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brehiwot\OneDrive - UHCL.EDU\Desktop\old CDS_Fall 2018 - Copy\"/>
    </mc:Choice>
  </mc:AlternateContent>
  <bookViews>
    <workbookView xWindow="0" yWindow="0" windowWidth="25200" windowHeight="11250"/>
  </bookViews>
  <sheets>
    <sheet name="CDS-A" sheetId="12" r:id="rId1"/>
    <sheet name="CDS-B" sheetId="2" r:id="rId2"/>
    <sheet name="CDS-C" sheetId="13" r:id="rId3"/>
    <sheet name="CDS-D" sheetId="14" r:id="rId4"/>
    <sheet name="CDS-E" sheetId="16" r:id="rId5"/>
    <sheet name="CDS-F" sheetId="19" r:id="rId6"/>
    <sheet name="CDS-G" sheetId="18" r:id="rId7"/>
    <sheet name="CDS-H" sheetId="15" r:id="rId8"/>
    <sheet name="CDS-I" sheetId="9" r:id="rId9"/>
    <sheet name="CDS-J" sheetId="17"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17" l="1"/>
  <c r="D45" i="17"/>
  <c r="C45" i="17"/>
  <c r="F25" i="15" l="1"/>
  <c r="E25" i="15"/>
  <c r="F20" i="15"/>
  <c r="E20" i="15"/>
  <c r="E12" i="14" l="1"/>
  <c r="D12" i="14"/>
  <c r="C12" i="14"/>
  <c r="D208" i="13"/>
  <c r="E188" i="13"/>
  <c r="D188" i="13"/>
  <c r="C188" i="13"/>
  <c r="D180" i="13"/>
  <c r="C180" i="13"/>
  <c r="C172" i="13"/>
  <c r="F57" i="2" l="1"/>
  <c r="F58" i="2"/>
  <c r="F60" i="2"/>
  <c r="F61" i="2"/>
  <c r="F62" i="2"/>
  <c r="F68" i="2"/>
  <c r="F69" i="2"/>
  <c r="F71" i="2"/>
  <c r="F72" i="2"/>
  <c r="F73" i="2"/>
  <c r="E74" i="2"/>
  <c r="F74" i="2" s="1"/>
  <c r="D74" i="2"/>
  <c r="C74" i="2"/>
  <c r="E70" i="2"/>
  <c r="D70" i="2"/>
  <c r="C70" i="2"/>
  <c r="E63" i="2"/>
  <c r="D63" i="2"/>
  <c r="D64" i="2" s="1"/>
  <c r="C63" i="2"/>
  <c r="E59" i="2"/>
  <c r="D59" i="2"/>
  <c r="C59" i="2"/>
  <c r="F59" i="2" s="1"/>
  <c r="F83" i="2"/>
  <c r="F95" i="2"/>
  <c r="C17" i="2"/>
  <c r="D17" i="2"/>
  <c r="E17" i="2"/>
  <c r="F17" i="2"/>
  <c r="F10" i="2"/>
  <c r="F12" i="2" s="1"/>
  <c r="E10" i="2"/>
  <c r="E12" i="2" s="1"/>
  <c r="D10" i="2"/>
  <c r="D12" i="2" s="1"/>
  <c r="C10" i="2"/>
  <c r="C12" i="2" s="1"/>
  <c r="F33" i="2"/>
  <c r="E33" i="2"/>
  <c r="D33" i="2"/>
  <c r="K51" i="9"/>
  <c r="K48" i="9"/>
  <c r="F63" i="2" l="1"/>
  <c r="E64" i="2"/>
  <c r="F19" i="2"/>
  <c r="F70" i="2"/>
  <c r="D75" i="2"/>
  <c r="C64" i="2"/>
  <c r="E75" i="2"/>
  <c r="F75" i="2"/>
  <c r="F64" i="2"/>
  <c r="F18" i="2"/>
  <c r="C75" i="2"/>
  <c r="F20" i="2" l="1"/>
</calcChain>
</file>

<file path=xl/sharedStrings.xml><?xml version="1.0" encoding="utf-8"?>
<sst xmlns="http://schemas.openxmlformats.org/spreadsheetml/2006/main" count="2016" uniqueCount="1120">
  <si>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</si>
  <si>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</si>
  <si>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</si>
  <si>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</si>
  <si>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</si>
  <si>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</si>
  <si>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</si>
  <si>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</si>
  <si>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</si>
  <si>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</si>
  <si>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</si>
  <si>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</si>
  <si>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</si>
  <si>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</si>
  <si>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</si>
  <si>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</si>
  <si>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</si>
  <si>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</si>
  <si>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</si>
  <si>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</si>
  <si>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</si>
  <si>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</si>
  <si>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</si>
  <si>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</si>
  <si>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</si>
  <si>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</si>
  <si>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</si>
  <si>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</si>
  <si>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</si>
  <si>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</si>
  <si>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</si>
  <si>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</si>
  <si>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</si>
  <si>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</si>
  <si>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</si>
  <si>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</si>
  <si>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</si>
  <si>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</si>
  <si>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</si>
  <si>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</si>
  <si>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</si>
  <si>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</si>
  <si>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</si>
  <si>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</si>
  <si>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</si>
  <si>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</si>
  <si>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</si>
  <si>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</si>
  <si>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</si>
  <si>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</si>
  <si>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</si>
  <si>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</si>
  <si>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</si>
  <si>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</si>
  <si>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</si>
  <si>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</si>
  <si>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</si>
  <si>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</si>
  <si>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</si>
  <si>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</si>
  <si>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</si>
  <si>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</si>
  <si>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</si>
  <si>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</si>
  <si>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</si>
  <si>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</si>
  <si>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</si>
  <si>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</si>
  <si>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</si>
  <si>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</si>
  <si>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</si>
  <si>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</si>
  <si>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</si>
  <si>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</si>
  <si>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</si>
  <si>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</si>
  <si>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</si>
  <si>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</si>
  <si>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</si>
  <si>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</si>
  <si>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</si>
  <si>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</si>
  <si>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</si>
  <si>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</si>
  <si>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</si>
  <si>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</si>
  <si>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</si>
  <si>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</si>
  <si>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</si>
  <si>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</si>
  <si>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</si>
  <si>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</si>
  <si>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</si>
  <si>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</si>
  <si>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</si>
  <si>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</si>
  <si>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</si>
  <si>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</si>
  <si>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</si>
  <si>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</si>
  <si>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</si>
  <si>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</si>
  <si>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</si>
  <si>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</si>
  <si>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</si>
  <si>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</si>
  <si>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</si>
  <si>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</si>
  <si>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</si>
  <si>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</si>
  <si>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</si>
  <si>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</si>
  <si>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</si>
  <si>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</si>
  <si>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</si>
  <si>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</si>
  <si>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</si>
  <si>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</si>
  <si>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</si>
  <si>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</si>
  <si>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</si>
  <si>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</si>
  <si>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</si>
  <si>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</si>
  <si>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</si>
  <si>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</si>
  <si>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</si>
  <si>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</si>
  <si>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</si>
  <si>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</si>
  <si>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</si>
  <si>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</si>
  <si>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</si>
  <si>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</si>
  <si>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</si>
  <si>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</si>
  <si>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</si>
  <si>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</si>
  <si>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</si>
  <si>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</si>
  <si>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</si>
  <si>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</si>
  <si>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</si>
  <si>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</si>
  <si>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</si>
  <si>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</si>
  <si>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</si>
  <si>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</si>
  <si>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</si>
  <si>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</si>
  <si>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</si>
  <si>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</si>
  <si>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</si>
  <si>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</si>
  <si>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</si>
  <si>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</si>
  <si>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</si>
  <si>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</si>
  <si>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</si>
  <si>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</si>
  <si>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</si>
  <si>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</si>
  <si>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</si>
  <si>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</si>
  <si>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</si>
  <si>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</si>
  <si>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</si>
  <si>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</si>
  <si>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</si>
  <si>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</si>
  <si>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</si>
  <si>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</si>
  <si>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</si>
  <si>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</si>
  <si>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</si>
  <si>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</si>
  <si>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</si>
  <si>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</si>
  <si>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</si>
  <si>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</si>
  <si>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</si>
  <si>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</si>
  <si>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</si>
  <si>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</si>
  <si>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</si>
  <si>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</si>
  <si>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</si>
  <si>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</si>
  <si>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</si>
  <si>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</si>
  <si>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</si>
  <si>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</si>
  <si>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</si>
  <si>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</si>
  <si>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</si>
  <si>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</si>
  <si>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</si>
  <si>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</si>
  <si>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</si>
  <si>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</si>
  <si>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</si>
  <si>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</si>
  <si>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</si>
  <si>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</si>
  <si>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</si>
  <si>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</si>
  <si>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</si>
  <si>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</si>
  <si>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</si>
  <si>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</si>
  <si>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</si>
  <si>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</si>
  <si>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</si>
  <si>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</si>
  <si>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</si>
  <si>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</si>
  <si>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</si>
  <si>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</si>
  <si>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</si>
  <si>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</si>
  <si>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</si>
  <si>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</si>
  <si>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</si>
  <si>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</si>
  <si>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</si>
  <si>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</si>
  <si>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</si>
  <si>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</si>
  <si>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</si>
  <si>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</si>
  <si>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</si>
  <si>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</si>
  <si>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</si>
  <si>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</si>
  <si>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</si>
  <si>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</si>
  <si>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</si>
  <si>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</si>
  <si>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</si>
  <si>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</si>
  <si>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</si>
  <si>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</si>
  <si>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</si>
  <si>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</si>
  <si>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</si>
  <si>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</si>
  <si>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</si>
  <si>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</si>
  <si>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</si>
  <si>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</si>
  <si>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</si>
  <si>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</si>
  <si>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</si>
  <si>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</si>
  <si>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</si>
  <si>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</si>
  <si>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</si>
  <si>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</si>
  <si>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</si>
  <si>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</si>
  <si>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</si>
  <si>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</si>
  <si>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</si>
  <si>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</si>
  <si>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</si>
  <si>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</si>
  <si>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</si>
  <si>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</si>
  <si>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</si>
  <si>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</si>
  <si>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</si>
  <si>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</si>
  <si>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</si>
  <si>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</si>
  <si>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</si>
  <si>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</si>
  <si>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</si>
  <si>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</si>
  <si>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</si>
  <si>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</si>
  <si>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</si>
  <si>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</si>
  <si>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</si>
  <si>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</si>
  <si>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</si>
  <si>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</si>
  <si>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</si>
  <si>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</si>
  <si>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</si>
  <si>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</si>
  <si>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</si>
  <si>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</si>
  <si>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</si>
  <si>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</si>
  <si>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</si>
  <si>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</si>
  <si>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</si>
  <si>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</si>
  <si>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</si>
  <si>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</si>
  <si>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</si>
  <si>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</si>
  <si>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</si>
  <si>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</si>
  <si>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</si>
  <si>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</si>
  <si>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</si>
  <si>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</si>
  <si>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</si>
  <si>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</si>
  <si>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</si>
  <si>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</si>
  <si>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</si>
  <si>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</si>
  <si>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</si>
  <si>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</si>
  <si>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</si>
  <si>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</si>
  <si>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</si>
  <si>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</si>
  <si>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</si>
  <si>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</si>
  <si>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</si>
  <si>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</si>
  <si>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</si>
  <si>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</si>
  <si>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</si>
  <si>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</si>
  <si>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</si>
  <si>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</si>
  <si>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</si>
  <si>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</si>
  <si>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</si>
  <si>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</si>
  <si>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</si>
  <si>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</si>
  <si>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</si>
  <si>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</si>
  <si>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</si>
  <si>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</si>
  <si>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</si>
  <si>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</si>
  <si>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</si>
  <si>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</si>
  <si>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</si>
  <si>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</si>
  <si>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</si>
  <si>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</si>
  <si>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</si>
  <si>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</si>
  <si>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</si>
  <si>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</si>
  <si>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</si>
  <si>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</si>
  <si>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</si>
  <si>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</si>
  <si>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</si>
  <si>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</si>
  <si>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</si>
  <si>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</si>
  <si>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</si>
  <si>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</si>
  <si>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</si>
  <si>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</si>
  <si>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</si>
  <si>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</si>
  <si>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</si>
  <si>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</si>
  <si>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</si>
  <si>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</si>
  <si>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</si>
  <si>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</si>
  <si>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</si>
  <si>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</si>
  <si>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</si>
  <si>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</si>
  <si>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</si>
  <si>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</si>
  <si>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</si>
  <si>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</si>
  <si>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</si>
  <si>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</si>
  <si>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</si>
  <si>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</si>
  <si>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</si>
  <si>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</si>
  <si>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</si>
  <si>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</si>
  <si>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</si>
  <si>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</si>
  <si>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</si>
  <si>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</si>
  <si>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</si>
  <si>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</si>
  <si>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</si>
  <si>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</si>
  <si>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</si>
  <si>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</si>
  <si>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</si>
  <si>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</si>
  <si>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</si>
  <si>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</si>
  <si>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</si>
  <si>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</si>
  <si>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</si>
  <si>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</si>
  <si>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</si>
  <si>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</si>
  <si>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</si>
  <si>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</si>
  <si>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</si>
  <si>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</si>
  <si>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</si>
  <si>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</si>
  <si>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</si>
  <si>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</si>
  <si>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</si>
  <si>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</si>
  <si>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</si>
  <si>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</si>
  <si>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</si>
  <si>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</si>
  <si>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</si>
  <si>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</si>
  <si>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</si>
  <si>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</si>
  <si>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</si>
  <si>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</si>
  <si>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</si>
  <si>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</si>
  <si>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</si>
  <si>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</si>
  <si>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</si>
  <si>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</si>
  <si>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</si>
  <si>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</si>
  <si>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</si>
  <si>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</si>
  <si>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</si>
  <si>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</si>
  <si>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</si>
  <si>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</si>
  <si>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</si>
  <si>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</si>
  <si>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</si>
  <si>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</si>
  <si>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</si>
  <si>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</si>
  <si>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</si>
  <si>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</si>
  <si>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</si>
  <si>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</si>
  <si>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</si>
  <si>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</si>
  <si>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</si>
  <si>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</si>
  <si>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</si>
  <si>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</si>
  <si>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</si>
  <si>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</si>
  <si>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</si>
  <si>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</si>
  <si>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</si>
  <si>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</si>
  <si>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</si>
  <si>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</si>
  <si>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</si>
  <si>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</si>
  <si>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</si>
  <si>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</si>
  <si>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</si>
  <si>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</si>
  <si>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</si>
  <si>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</si>
  <si>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</si>
  <si>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</si>
  <si>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</si>
  <si>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</si>
  <si>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</si>
  <si>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</si>
  <si>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</si>
  <si>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</si>
  <si>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</si>
  <si>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</si>
  <si>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</si>
  <si>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</si>
  <si>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</si>
  <si>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</si>
  <si>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</si>
  <si>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</si>
  <si>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</si>
  <si>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</si>
  <si>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</si>
  <si>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</si>
  <si>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</si>
  <si>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</si>
  <si>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</si>
  <si>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</si>
  <si>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</si>
  <si>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</si>
  <si>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</si>
  <si>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</si>
  <si>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</si>
  <si>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</si>
  <si>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</si>
  <si>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</si>
  <si>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</si>
  <si>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</si>
  <si>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</si>
  <si>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</si>
  <si>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</si>
  <si>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</si>
  <si>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</si>
  <si>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</si>
  <si>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</si>
  <si>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</si>
  <si>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</si>
  <si>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</si>
  <si>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</si>
  <si>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</si>
  <si>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</si>
  <si>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</si>
  <si>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</si>
  <si>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</si>
  <si>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</si>
  <si>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</si>
  <si>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</si>
  <si>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</si>
  <si>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</si>
  <si>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</si>
  <si>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</si>
  <si>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</si>
  <si>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</si>
  <si>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</si>
  <si>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</si>
  <si>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</si>
  <si>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</si>
  <si>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</si>
  <si>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</si>
  <si>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</si>
  <si>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</si>
  <si>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</si>
  <si>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</si>
  <si>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</si>
  <si>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</si>
  <si>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</si>
  <si>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</si>
  <si>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</si>
  <si>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</si>
  <si>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</si>
  <si>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</si>
  <si>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</si>
  <si>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</si>
  <si>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</si>
  <si>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</si>
  <si>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</si>
  <si>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</si>
  <si>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</si>
  <si>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</si>
  <si>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</si>
  <si>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</si>
  <si>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</si>
  <si>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</si>
  <si>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</si>
  <si>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</si>
  <si>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</si>
  <si>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</si>
  <si>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</si>
  <si>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</si>
  <si>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</si>
  <si>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</si>
  <si>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</si>
  <si>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</si>
  <si>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</si>
  <si>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</si>
  <si>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</si>
  <si>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</si>
  <si>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</si>
  <si>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</si>
  <si>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</si>
  <si>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</si>
  <si>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</si>
  <si>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</si>
  <si>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</si>
  <si>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</si>
  <si>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</si>
  <si>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</si>
  <si>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</si>
  <si>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</si>
  <si>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</si>
  <si>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</si>
  <si>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</si>
  <si>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</si>
  <si>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</si>
  <si>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</si>
  <si>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</si>
  <si>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</si>
  <si>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</si>
  <si>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</si>
  <si>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</si>
  <si>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</si>
  <si>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</si>
  <si>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</si>
  <si>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</si>
  <si>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</si>
  <si>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</si>
  <si>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</si>
  <si>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</si>
  <si>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</si>
  <si>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</si>
  <si>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</si>
  <si>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</si>
  <si>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</si>
  <si>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</si>
  <si>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</si>
  <si>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</si>
  <si>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</si>
  <si>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</si>
  <si>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</si>
  <si>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</si>
  <si>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</si>
  <si>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</si>
  <si>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</si>
  <si>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</si>
  <si>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</si>
  <si>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</si>
  <si>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</si>
  <si>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</si>
  <si>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</si>
  <si>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</si>
  <si>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</si>
  <si>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</si>
  <si>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</si>
  <si>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</si>
  <si>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</si>
  <si>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</si>
  <si>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</si>
  <si>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</si>
  <si>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</si>
  <si>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</si>
  <si>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</si>
  <si>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</si>
  <si>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</si>
  <si>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</si>
  <si>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</si>
  <si>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</si>
  <si>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</si>
  <si>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</si>
  <si>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</si>
  <si>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</si>
  <si>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</si>
  <si>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</si>
  <si>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</si>
  <si>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</si>
  <si>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</si>
  <si>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</si>
  <si>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</si>
  <si>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</si>
  <si>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</si>
  <si>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</si>
  <si>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</si>
  <si>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</si>
  <si>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</si>
  <si>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</si>
  <si>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</si>
  <si>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</si>
  <si>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</si>
  <si>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</si>
  <si>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</si>
  <si>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</si>
  <si>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</si>
  <si>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</si>
  <si>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</si>
  <si>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</si>
  <si>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</si>
  <si>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</si>
  <si>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</si>
  <si>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</si>
  <si>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</si>
  <si>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</si>
  <si>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</si>
  <si>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</si>
  <si>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</si>
  <si>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</si>
  <si>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</si>
  <si>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</si>
  <si>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</si>
  <si>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</si>
  <si>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</si>
  <si>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</si>
  <si>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</si>
  <si>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</si>
  <si>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</si>
  <si>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</si>
  <si>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</si>
  <si>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</si>
  <si>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</si>
  <si>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</si>
  <si>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</si>
  <si>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</si>
  <si>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</si>
  <si>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</si>
  <si>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</si>
  <si>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</si>
  <si>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</si>
  <si>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</si>
  <si>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</si>
  <si>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</si>
  <si>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</si>
  <si>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</si>
  <si>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</si>
  <si>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</si>
  <si>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</si>
  <si>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</si>
  <si>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</si>
  <si>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</si>
  <si>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</si>
  <si>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</si>
  <si>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</si>
  <si>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</si>
  <si>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</si>
  <si>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</si>
  <si>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</si>
  <si>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</si>
  <si>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</si>
  <si>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</si>
  <si>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</si>
  <si>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</si>
  <si>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</si>
  <si>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</si>
  <si>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</si>
  <si>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</si>
  <si>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</si>
  <si>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</si>
  <si>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</si>
  <si>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</si>
  <si>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</si>
  <si>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</si>
  <si>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</si>
  <si>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</si>
  <si>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</si>
  <si>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</si>
  <si>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</si>
  <si>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</si>
  <si>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</si>
  <si>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</si>
  <si>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</si>
  <si>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</si>
  <si>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</si>
  <si>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</si>
  <si>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</si>
  <si>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</si>
  <si>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</si>
  <si>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</si>
  <si>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</si>
  <si>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</si>
  <si>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</si>
  <si>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</si>
  <si>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</si>
  <si>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</si>
  <si>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</si>
  <si>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</si>
  <si>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</si>
  <si>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</si>
  <si>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</si>
  <si>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</si>
  <si>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</si>
  <si>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</si>
  <si>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</si>
  <si>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</si>
  <si>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</si>
  <si>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</si>
  <si>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</si>
  <si>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</si>
  <si>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</si>
  <si>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</si>
  <si>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</si>
  <si>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</si>
  <si>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</si>
  <si>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</si>
  <si>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</si>
  <si>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</si>
  <si>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</si>
  <si>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</si>
  <si>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</si>
  <si>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</si>
  <si>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</si>
  <si>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</si>
  <si>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</si>
  <si>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</si>
  <si>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</si>
  <si>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</si>
  <si>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</si>
  <si>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</si>
  <si>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</si>
  <si>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</si>
  <si>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</si>
  <si>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</si>
  <si>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</si>
  <si>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</si>
  <si>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</si>
  <si>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</si>
  <si>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</si>
  <si>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</si>
  <si>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</si>
  <si>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</si>
  <si>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</si>
  <si>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</si>
  <si>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</si>
  <si>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</si>
  <si>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</si>
  <si>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</si>
  <si>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</si>
  <si>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</si>
  <si>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</si>
  <si>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</si>
  <si>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</si>
  <si>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</si>
  <si>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</si>
  <si>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</si>
  <si>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</si>
  <si>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</si>
  <si>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</si>
  <si>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</si>
  <si>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</si>
  <si>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</si>
  <si>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</si>
  <si>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</si>
  <si>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</si>
  <si>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</si>
  <si>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</si>
  <si>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</si>
  <si>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</si>
  <si>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</si>
  <si>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</si>
  <si>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</si>
  <si>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</si>
  <si>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</si>
  <si>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</si>
  <si>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</si>
  <si>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</si>
  <si>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</si>
  <si>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</si>
  <si>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</si>
  <si>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</si>
  <si>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</si>
  <si>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</si>
  <si>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</si>
  <si>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</si>
  <si>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</si>
  <si>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</si>
  <si>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</si>
  <si>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</si>
  <si>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</si>
  <si>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</si>
  <si>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</si>
  <si>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</si>
  <si>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</si>
  <si>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</si>
  <si>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</si>
  <si>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</si>
  <si>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</si>
  <si>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</si>
  <si>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</si>
  <si>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</si>
  <si>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</si>
  <si>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</si>
  <si>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</si>
  <si>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</si>
  <si>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</si>
  <si>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</si>
  <si>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</si>
  <si>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</si>
  <si>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</si>
  <si>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</si>
  <si>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</si>
  <si>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</si>
  <si>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</si>
  <si>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</si>
  <si>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</si>
  <si>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</si>
  <si>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</si>
  <si>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</si>
  <si>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</si>
  <si>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</si>
  <si>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</si>
  <si>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</si>
  <si>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</si>
  <si>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</si>
  <si>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</si>
  <si>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</si>
  <si>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</si>
  <si>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</si>
  <si>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</si>
  <si>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</si>
  <si>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</si>
  <si>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</si>
  <si>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</si>
  <si>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</si>
  <si>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</si>
  <si>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</si>
  <si>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</si>
  <si>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</si>
  <si>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</si>
  <si>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</si>
  <si>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</si>
  <si>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</si>
  <si>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</si>
  <si>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</si>
  <si>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</si>
  <si>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</si>
  <si>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</si>
  <si>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</si>
  <si>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</si>
  <si>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</si>
  <si>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</si>
  <si>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</si>
  <si>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</si>
  <si>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</si>
  <si>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</si>
  <si>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</si>
  <si>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</si>
  <si>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</si>
  <si>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</si>
  <si>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</si>
  <si>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</si>
  <si>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</si>
  <si>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</si>
  <si>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</si>
  <si>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</si>
  <si>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</si>
  <si>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</si>
  <si>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</si>
  <si>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</si>
  <si>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</si>
  <si>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</si>
  <si>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</si>
  <si>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</si>
  <si>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</si>
  <si>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</si>
  <si>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</si>
  <si>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</si>
  <si>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</si>
  <si>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</si>
  <si>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</si>
  <si>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</si>
  <si>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</si>
  <si>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</si>
  <si>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</si>
  <si>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</si>
  <si>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</si>
  <si>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</si>
  <si>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</si>
  <si>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</si>
  <si>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</si>
  <si>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</si>
  <si>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</si>
  <si>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</si>
  <si>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</si>
  <si>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</si>
  <si>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</si>
  <si>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</si>
  <si>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</si>
  <si>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</si>
  <si>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</si>
  <si>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</si>
  <si>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</si>
  <si>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</si>
  <si>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</si>
  <si>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</si>
  <si>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</si>
  <si>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</si>
  <si>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</si>
  <si>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</si>
  <si>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</si>
  <si>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</si>
  <si>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</si>
  <si>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</si>
  <si>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</si>
  <si>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</si>
  <si>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</si>
  <si>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</si>
  <si>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</si>
  <si>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</si>
  <si>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</si>
  <si>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</si>
  <si>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</si>
  <si>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</si>
  <si>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</si>
  <si>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</si>
  <si>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</si>
  <si>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</si>
  <si>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</si>
  <si>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</si>
  <si>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</si>
  <si>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</si>
  <si>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</si>
  <si>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</si>
  <si>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</si>
  <si>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</si>
  <si>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</si>
  <si>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</si>
  <si>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</si>
  <si>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</si>
  <si>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</si>
  <si>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</si>
  <si>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</si>
  <si>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</si>
  <si>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</si>
  <si>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</si>
  <si>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</si>
  <si>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</si>
  <si>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</si>
  <si>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</si>
  <si>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</si>
  <si>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</si>
  <si>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</si>
  <si>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</si>
  <si>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</si>
  <si>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</si>
  <si>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</si>
  <si>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</si>
  <si>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</si>
  <si>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</si>
  <si>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</si>
  <si>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</si>
  <si>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</si>
  <si>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</si>
  <si>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</si>
  <si>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</si>
  <si>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</si>
  <si>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</si>
  <si>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</si>
  <si>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</si>
  <si>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</si>
  <si>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</si>
  <si>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</si>
  <si>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</si>
  <si>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</si>
  <si>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</si>
  <si>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</si>
  <si>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</si>
  <si>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</si>
  <si>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</si>
  <si>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</si>
  <si>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</si>
  <si>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</si>
  <si>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</si>
  <si>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</si>
  <si>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</si>
  <si>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</si>
  <si>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</si>
  <si>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</si>
  <si>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</si>
  <si>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</si>
  <si>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</si>
  <si>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</si>
  <si>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</si>
  <si>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</si>
  <si>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</si>
  <si>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</si>
  <si>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</si>
  <si>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</si>
  <si>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</si>
  <si>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</si>
  <si>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</si>
  <si>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</si>
  <si>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</si>
  <si>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</si>
  <si>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</si>
  <si>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</si>
  <si>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</si>
  <si>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</si>
  <si>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</si>
  <si>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t>Miriam Qumsieh</t>
  </si>
  <si>
    <t>Office of Institutional Effectiveness</t>
  </si>
  <si>
    <t>2700 Bay Area Blvd., Box 80 B2325</t>
  </si>
  <si>
    <t>Houston, TX  77058 USA</t>
  </si>
  <si>
    <t>281-283-3005</t>
  </si>
  <si>
    <t>281-283-3030</t>
  </si>
  <si>
    <t>Qumsieh@uhcl.edu</t>
  </si>
  <si>
    <t>X</t>
  </si>
  <si>
    <t>https://www.uhcl.edu/about/administrative-offices/institutional-effectiveness/institutional-research/campus-facts</t>
  </si>
  <si>
    <t>University of Houston-Clear Lake</t>
  </si>
  <si>
    <t>2700 Bay Area Blvd.</t>
  </si>
  <si>
    <t>281-283-7600</t>
  </si>
  <si>
    <t>http://www.uhcl.edu/home</t>
  </si>
  <si>
    <t>281-283-2500</t>
  </si>
  <si>
    <t>2700 Bay Area Blvd., Box 13</t>
  </si>
  <si>
    <t>281-283-2522</t>
  </si>
  <si>
    <t>admissions@uhcl.edu</t>
  </si>
  <si>
    <t>https://www.applytexas.org/adappc/gen/c_start.WBX</t>
  </si>
  <si>
    <t>Associate Director of Institutional Research</t>
  </si>
  <si>
    <r>
      <t>Number of qualified applicants offered</t>
    </r>
    <r>
      <rPr>
        <sz val="10"/>
        <color indexed="13"/>
        <rFont val="Arial"/>
        <family val="2"/>
      </rPr>
      <t xml:space="preserve"> </t>
    </r>
    <r>
      <rPr>
        <sz val="10"/>
        <rFont val="Arial"/>
        <family val="2"/>
      </rPr>
      <t>a place on waiting list</t>
    </r>
  </si>
  <si>
    <t>N/A</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</si>
  <si>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</si>
  <si>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Either the SAT or ACT is required for all FTIC applicants to the university.</t>
  </si>
  <si>
    <t>X (No Specific Date)</t>
  </si>
  <si>
    <t>2 additional semesters</t>
  </si>
  <si>
    <t>12 SCH</t>
  </si>
  <si>
    <t>x</t>
  </si>
  <si>
    <t>List any other application requirements specific to transfer applicants: 12-29 hours = 2.750; 30-44 hr = 2.250; 45+ hours must have a 2.000 transfer GPA.</t>
  </si>
  <si>
    <t>Winter - mini</t>
  </si>
  <si>
    <t>Describe additional requirements for transfer admission, if applicable: Students must be eligible to immediately return to the last institution attended.</t>
  </si>
  <si>
    <t>Engl C/  others D</t>
  </si>
  <si>
    <t>SCH</t>
  </si>
  <si>
    <t>NA</t>
  </si>
  <si>
    <t>Describe other transfer credit policies:No technical credit is accepted towards academic degrees; C- is the lowest grade accepted for English</t>
  </si>
  <si>
    <t>A total of 30</t>
  </si>
  <si>
    <t>If yes, please provide the URL where they can be located: www.uhcl.edu/veteran-services/military-service-credit</t>
  </si>
  <si>
    <t>Describe other military/veteran transfer credit policies unique to your institution: N/A</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</si>
  <si>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</si>
  <si>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</si>
  <si>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</si>
  <si>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</si>
  <si>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n/a</t>
  </si>
  <si>
    <r>
      <t xml:space="preserve">Note: </t>
    </r>
    <r>
      <rPr>
        <sz val="10"/>
        <rFont val="Arial"/>
        <family val="2"/>
      </rPr>
      <t xml:space="preserve">These are the graduates and loan types to include and exclude in order to fill out CDS H4 and H5. </t>
    </r>
  </si>
  <si>
    <r>
      <t>Aid to Undergraduate Degree-seeking Nonresident Aliens</t>
    </r>
    <r>
      <rPr>
        <sz val="10"/>
        <rFont val="Arial"/>
        <family val="2"/>
      </rPr>
      <t xml:space="preserve">  (Note: Report numbers and dollar amounts for the same academic year checked in item H1.)</t>
    </r>
  </si>
  <si>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</si>
  <si>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Updated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</si>
</sst>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name val="Times New Roman"/>
      <family val="1"/>
    </font>
    <font>
      <sz val="10"/>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1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4" fillId="0" borderId="1"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3" fillId="0" borderId="0" xfId="0" applyFont="1" applyAlignment="1">
      <alignment vertical="top"/>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37" fontId="3" fillId="0" borderId="1" xfId="1" applyNumberFormat="1" applyFont="1" applyBorder="1" applyAlignment="1">
      <alignment horizontal="center" vertical="center"/>
    </xf>
    <xf numFmtId="0" fontId="0" fillId="2" borderId="1" xfId="0" applyFill="1" applyBorder="1"/>
    <xf numFmtId="0" fontId="16" fillId="0" borderId="1" xfId="0" applyFont="1" applyBorder="1" applyAlignment="1">
      <alignment horizontal="center" vertical="center" wrapText="1"/>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172" fontId="16" fillId="0" borderId="1" xfId="2" applyNumberFormat="1" applyFont="1" applyBorder="1" applyAlignment="1">
      <alignment horizontal="center" vertical="center"/>
    </xf>
    <xf numFmtId="0" fontId="0" fillId="0" borderId="0" xfId="0" applyAlignment="1">
      <alignment wrapText="1"/>
    </xf>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172" fontId="16" fillId="0" borderId="0" xfId="2" applyNumberFormat="1" applyFont="1" applyBorder="1" applyAlignment="1">
      <alignment horizontal="center" vertical="center"/>
    </xf>
    <xf numFmtId="0" fontId="11" fillId="0" borderId="1" xfId="0" applyFont="1" applyBorder="1" applyAlignment="1">
      <alignment vertical="top"/>
    </xf>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3" fillId="0" borderId="13" xfId="0" applyFont="1" applyFill="1" applyBorder="1" applyAlignment="1">
      <alignment horizontal="left" vertical="top" wrapText="1"/>
    </xf>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4" fillId="0" borderId="1" xfId="0" applyFont="1" applyFill="1" applyBorder="1" applyAlignment="1">
      <alignment wrapText="1"/>
    </xf>
    <xf numFmtId="0" fontId="4" fillId="0" borderId="1" xfId="0" applyFont="1" applyFill="1" applyBorder="1"/>
    <xf numFmtId="0" fontId="5" fillId="0" borderId="0" xfId="0" applyFont="1"/>
    <xf numFmtId="0" fontId="28" fillId="0" borderId="0" xfId="0" applyFont="1" applyAlignment="1">
      <alignment wrapText="1"/>
    </xf>
    <xf numFmtId="172" fontId="16" fillId="0" borderId="0" xfId="2" applyNumberFormat="1" applyFont="1" applyFill="1" applyBorder="1" applyAlignment="1">
      <alignment horizontal="center" vertical="center"/>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wrapText="1"/>
    </xf>
    <xf numFmtId="0" fontId="3" fillId="0" borderId="1" xfId="0" applyFont="1" applyBorder="1" applyAlignment="1">
      <alignment horizontal="center" vertical="center" wrapText="1"/>
    </xf>
    <xf numFmtId="0" fontId="16" fillId="0" borderId="1" xfId="0" applyFont="1" applyFill="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wrapText="1"/>
    </xf>
    <xf numFmtId="9" fontId="1" fillId="0" borderId="0" xfId="4" applyFont="1" applyBorder="1" applyAlignment="1">
      <alignment horizontal="center"/>
    </xf>
    <xf numFmtId="10" fontId="1" fillId="0" borderId="1" xfId="4" applyNumberFormat="1" applyFont="1" applyBorder="1" applyAlignment="1">
      <alignment horizontal="right"/>
    </xf>
    <xf numFmtId="9" fontId="1" fillId="0" borderId="0" xfId="4" applyFont="1" applyBorder="1" applyAlignment="1">
      <alignment horizontal="left"/>
    </xf>
    <xf numFmtId="9" fontId="1" fillId="0" borderId="1" xfId="4" applyFont="1" applyBorder="1" applyAlignment="1">
      <alignment horizontal="right"/>
    </xf>
    <xf numFmtId="5" fontId="1" fillId="0" borderId="0" xfId="2" applyNumberFormat="1" applyFont="1" applyBorder="1" applyAlignment="1">
      <alignment horizont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0" xfId="0" applyFont="1" applyFill="1"/>
    <xf numFmtId="172" fontId="1" fillId="0" borderId="0" xfId="2" applyNumberFormat="1" applyFont="1" applyBorder="1" applyAlignment="1">
      <alignment horizontal="center"/>
    </xf>
    <xf numFmtId="0" fontId="1" fillId="0" borderId="0" xfId="0" applyFont="1" applyAlignment="1">
      <alignment vertical="top"/>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6" fillId="0" borderId="0" xfId="0" applyFont="1" applyAlignment="1">
      <alignment horizontal="left" vertical="top" wrapText="1"/>
    </xf>
    <xf numFmtId="0" fontId="1" fillId="0" borderId="0" xfId="5"/>
    <xf numFmtId="0" fontId="1" fillId="0" borderId="0" xfId="5" applyAlignment="1">
      <alignment horizontal="left" vertical="top"/>
    </xf>
    <xf numFmtId="0" fontId="3" fillId="0" borderId="0" xfId="5" applyFont="1" applyAlignment="1">
      <alignment horizontal="left" vertical="top"/>
    </xf>
    <xf numFmtId="0" fontId="3" fillId="0" borderId="0" xfId="5" applyFont="1" applyBorder="1"/>
    <xf numFmtId="0" fontId="1" fillId="0" borderId="0" xfId="5" applyBorder="1" applyAlignment="1">
      <alignment horizontal="left" vertical="top" wrapText="1"/>
    </xf>
    <xf numFmtId="0" fontId="1" fillId="0" borderId="6" xfId="5" applyBorder="1"/>
    <xf numFmtId="0" fontId="1" fillId="0" borderId="5" xfId="5" applyBorder="1" applyAlignment="1">
      <alignment horizontal="left" vertical="top" wrapText="1"/>
    </xf>
    <xf numFmtId="0" fontId="1" fillId="0" borderId="5" xfId="5" applyFont="1" applyBorder="1" applyAlignment="1">
      <alignment horizontal="left" vertical="top" wrapText="1"/>
    </xf>
    <xf numFmtId="0" fontId="20" fillId="0" borderId="5" xfId="3" applyBorder="1" applyAlignment="1" applyProtection="1">
      <alignment horizontal="left" vertical="top" wrapText="1"/>
    </xf>
    <xf numFmtId="0" fontId="1" fillId="0" borderId="7" xfId="5" applyBorder="1"/>
    <xf numFmtId="0" fontId="1" fillId="0" borderId="14" xfId="5" applyBorder="1" applyAlignment="1">
      <alignment horizontal="left" vertical="top" wrapText="1"/>
    </xf>
    <xf numFmtId="0" fontId="1" fillId="0" borderId="5" xfId="5" applyBorder="1" applyAlignment="1">
      <alignment horizontal="center"/>
    </xf>
    <xf numFmtId="0" fontId="1" fillId="0" borderId="1" xfId="5" applyBorder="1" applyAlignment="1">
      <alignment horizontal="center"/>
    </xf>
    <xf numFmtId="0" fontId="1" fillId="0" borderId="5" xfId="5" applyFont="1" applyBorder="1" applyAlignment="1">
      <alignment horizontal="center"/>
    </xf>
    <xf numFmtId="0" fontId="1" fillId="0" borderId="1" xfId="5" applyFont="1" applyBorder="1" applyAlignment="1">
      <alignment horizontal="center"/>
    </xf>
    <xf numFmtId="0" fontId="1" fillId="0" borderId="10" xfId="5" applyFont="1" applyBorder="1"/>
    <xf numFmtId="0" fontId="1" fillId="0" borderId="15" xfId="5" applyFont="1" applyBorder="1" applyAlignment="1">
      <alignment horizontal="left" vertical="top" wrapText="1"/>
    </xf>
    <xf numFmtId="0" fontId="1" fillId="0" borderId="11" xfId="5" applyFont="1" applyBorder="1" applyAlignment="1">
      <alignment horizontal="left" vertical="top" wrapText="1"/>
    </xf>
    <xf numFmtId="0" fontId="1" fillId="0" borderId="0" xfId="5" applyFont="1" applyBorder="1"/>
    <xf numFmtId="0" fontId="1" fillId="0" borderId="0" xfId="5" applyFont="1" applyBorder="1" applyAlignment="1">
      <alignment horizontal="left" vertical="top" wrapText="1"/>
    </xf>
    <xf numFmtId="0" fontId="3" fillId="0" borderId="0" xfId="5" applyFont="1" applyFill="1" applyAlignment="1">
      <alignment horizontal="left" vertical="top"/>
    </xf>
    <xf numFmtId="0" fontId="1" fillId="0" borderId="0" xfId="5" applyAlignment="1">
      <alignment horizontal="left" vertical="top" wrapText="1"/>
    </xf>
    <xf numFmtId="0" fontId="3" fillId="0" borderId="2" xfId="5" applyFont="1" applyBorder="1"/>
    <xf numFmtId="0" fontId="1" fillId="0" borderId="1" xfId="5" applyBorder="1"/>
    <xf numFmtId="0" fontId="1" fillId="0" borderId="1" xfId="5" applyFont="1" applyBorder="1" applyAlignment="1">
      <alignment horizontal="left" wrapText="1"/>
    </xf>
    <xf numFmtId="0" fontId="1" fillId="0" borderId="1" xfId="5" applyBorder="1" applyAlignment="1">
      <alignment wrapText="1"/>
    </xf>
    <xf numFmtId="0" fontId="1" fillId="0" borderId="1" xfId="5" applyFont="1" applyBorder="1" applyAlignment="1">
      <alignment wrapText="1"/>
    </xf>
    <xf numFmtId="0" fontId="1" fillId="0" borderId="1" xfId="5" applyFont="1" applyBorder="1"/>
    <xf numFmtId="0" fontId="36" fillId="0" borderId="0" xfId="5" applyFont="1" applyFill="1" applyAlignment="1">
      <alignment horizontal="left" wrapText="1" indent="2"/>
    </xf>
    <xf numFmtId="0" fontId="37" fillId="0" borderId="0" xfId="5" applyFont="1" applyFill="1" applyAlignment="1">
      <alignment horizontal="left" wrapText="1" indent="2"/>
    </xf>
    <xf numFmtId="49" fontId="1" fillId="0" borderId="1" xfId="5" applyNumberFormat="1" applyFont="1" applyBorder="1" applyAlignment="1">
      <alignment horizontal="center" vertical="center"/>
    </xf>
    <xf numFmtId="0" fontId="3" fillId="0" borderId="0" xfId="5" applyFont="1"/>
    <xf numFmtId="14" fontId="1" fillId="0" borderId="0" xfId="5" quotePrefix="1" applyNumberFormat="1"/>
    <xf numFmtId="49" fontId="1" fillId="0" borderId="1" xfId="5" quotePrefix="1" applyNumberFormat="1" applyFont="1" applyBorder="1" applyAlignment="1">
      <alignment horizontal="center" vertical="center"/>
    </xf>
    <xf numFmtId="49" fontId="1" fillId="0" borderId="1" xfId="5" applyNumberFormat="1" applyFont="1" applyBorder="1"/>
    <xf numFmtId="0" fontId="1" fillId="0" borderId="3" xfId="5" applyFont="1" applyBorder="1"/>
    <xf numFmtId="0" fontId="1" fillId="0" borderId="4" xfId="5" applyFont="1" applyBorder="1"/>
    <xf numFmtId="49" fontId="1" fillId="0" borderId="5" xfId="5" quotePrefix="1" applyNumberFormat="1" applyBorder="1" applyAlignment="1">
      <alignment horizontal="center" vertical="center"/>
    </xf>
    <xf numFmtId="0" fontId="3" fillId="0" borderId="4" xfId="5" applyFont="1" applyBorder="1"/>
    <xf numFmtId="14" fontId="1" fillId="0" borderId="5" xfId="5" quotePrefix="1" applyNumberFormat="1" applyBorder="1"/>
    <xf numFmtId="49" fontId="1" fillId="0" borderId="1" xfId="5" applyNumberFormat="1" applyBorder="1" applyAlignment="1">
      <alignment horizontal="center" vertical="center"/>
    </xf>
    <xf numFmtId="0" fontId="1" fillId="0" borderId="1" xfId="5" applyFont="1" applyFill="1" applyBorder="1" applyAlignment="1">
      <alignment wrapText="1"/>
    </xf>
    <xf numFmtId="0" fontId="1" fillId="0" borderId="1" xfId="5" applyFont="1" applyFill="1" applyBorder="1"/>
    <xf numFmtId="0" fontId="26" fillId="0" borderId="0" xfId="5" applyFont="1" applyAlignment="1">
      <alignment horizontal="left" vertical="top"/>
    </xf>
    <xf numFmtId="0" fontId="27" fillId="0" borderId="15" xfId="5" applyFont="1" applyFill="1" applyBorder="1"/>
    <xf numFmtId="49" fontId="27" fillId="0" borderId="15" xfId="5" applyNumberFormat="1" applyFont="1" applyBorder="1" applyAlignment="1">
      <alignment horizontal="center" vertical="center"/>
    </xf>
    <xf numFmtId="0" fontId="27" fillId="0" borderId="0" xfId="5" applyFont="1" applyAlignment="1">
      <alignment horizontal="left" vertical="top"/>
    </xf>
    <xf numFmtId="0" fontId="27" fillId="0" borderId="0" xfId="5" applyFont="1"/>
    <xf numFmtId="0" fontId="1" fillId="0" borderId="0" xfId="5" applyFont="1"/>
    <xf numFmtId="0" fontId="1" fillId="0" borderId="0" xfId="5" applyFont="1" applyAlignment="1">
      <alignment horizontal="left" vertical="top"/>
    </xf>
    <xf numFmtId="0" fontId="7" fillId="0" borderId="0" xfId="5" applyFont="1"/>
    <xf numFmtId="0" fontId="3" fillId="0" borderId="0" xfId="5" applyFont="1" applyAlignment="1">
      <alignment horizontal="left" vertical="top"/>
    </xf>
    <xf numFmtId="0" fontId="1" fillId="0" borderId="0" xfId="5" applyFont="1" applyAlignment="1">
      <alignment horizontal="left" vertical="top"/>
    </xf>
    <xf numFmtId="0" fontId="8" fillId="0" borderId="0" xfId="5" applyFont="1"/>
    <xf numFmtId="0" fontId="1" fillId="0" borderId="1" xfId="5" applyFont="1" applyBorder="1" applyAlignment="1">
      <alignment horizontal="right" vertical="top" wrapText="1"/>
    </xf>
    <xf numFmtId="0" fontId="1" fillId="0" borderId="1" xfId="5" applyFont="1" applyBorder="1" applyAlignment="1"/>
    <xf numFmtId="0" fontId="1" fillId="0" borderId="0" xfId="5" applyFont="1" applyBorder="1" applyAlignment="1"/>
    <xf numFmtId="0" fontId="8" fillId="0" borderId="0" xfId="5" applyFont="1" applyBorder="1" applyAlignment="1">
      <alignment horizontal="center" wrapText="1"/>
    </xf>
    <xf numFmtId="0" fontId="1" fillId="0" borderId="0" xfId="5" applyFont="1" applyBorder="1" applyAlignment="1">
      <alignment horizontal="center"/>
    </xf>
    <xf numFmtId="0" fontId="1" fillId="0" borderId="0" xfId="5" applyFont="1" applyBorder="1" applyAlignment="1">
      <alignment horizontal="left" vertical="top" wrapText="1"/>
    </xf>
    <xf numFmtId="0" fontId="1" fillId="0" borderId="1" xfId="5" applyFont="1" applyBorder="1" applyAlignment="1">
      <alignment horizontal="center" vertical="center"/>
    </xf>
    <xf numFmtId="0" fontId="1" fillId="0" borderId="2" xfId="5" applyFont="1" applyBorder="1"/>
    <xf numFmtId="0" fontId="1" fillId="0" borderId="0" xfId="5" applyFont="1" applyAlignment="1"/>
    <xf numFmtId="0" fontId="7" fillId="0" borderId="0" xfId="5" applyFont="1" applyAlignment="1">
      <alignment horizontal="left" vertical="top"/>
    </xf>
    <xf numFmtId="0" fontId="1" fillId="2" borderId="6" xfId="5" applyFont="1" applyFill="1" applyBorder="1"/>
    <xf numFmtId="0" fontId="6" fillId="0" borderId="1" xfId="5" applyFont="1" applyBorder="1" applyAlignment="1">
      <alignment horizontal="center" wrapText="1"/>
    </xf>
    <xf numFmtId="0" fontId="6" fillId="0" borderId="5" xfId="5" applyFont="1" applyBorder="1" applyAlignment="1">
      <alignment horizontal="center" wrapText="1"/>
    </xf>
    <xf numFmtId="0" fontId="1" fillId="0" borderId="7" xfId="5" applyFont="1" applyBorder="1"/>
    <xf numFmtId="0" fontId="1" fillId="0" borderId="6" xfId="5" applyFont="1" applyBorder="1" applyAlignment="1">
      <alignment vertical="center"/>
    </xf>
    <xf numFmtId="0" fontId="1" fillId="0" borderId="5" xfId="5" applyFont="1" applyBorder="1" applyAlignment="1">
      <alignment horizontal="center" vertical="center"/>
    </xf>
    <xf numFmtId="0" fontId="1" fillId="0" borderId="6" xfId="5" applyFont="1" applyBorder="1" applyAlignment="1">
      <alignment vertical="center" wrapText="1"/>
    </xf>
    <xf numFmtId="0" fontId="1" fillId="0" borderId="10" xfId="5" applyFont="1" applyBorder="1" applyAlignment="1">
      <alignment vertical="center"/>
    </xf>
    <xf numFmtId="0" fontId="11" fillId="0" borderId="1" xfId="5" applyFont="1" applyFill="1" applyBorder="1"/>
    <xf numFmtId="0" fontId="1" fillId="0" borderId="4" xfId="5" applyFont="1" applyBorder="1" applyAlignment="1">
      <alignment vertical="center"/>
    </xf>
    <xf numFmtId="0" fontId="7" fillId="0" borderId="0" xfId="5" applyFont="1" applyAlignment="1">
      <alignment vertical="top"/>
    </xf>
    <xf numFmtId="0" fontId="1" fillId="0" borderId="1" xfId="5" applyFont="1" applyBorder="1" applyAlignment="1">
      <alignment horizontal="center" vertical="center" wrapText="1"/>
    </xf>
    <xf numFmtId="0" fontId="3" fillId="2" borderId="1" xfId="5" applyFont="1" applyFill="1" applyBorder="1" applyAlignment="1">
      <alignment horizontal="center" vertical="center" wrapText="1"/>
    </xf>
    <xf numFmtId="0" fontId="1" fillId="0" borderId="12" xfId="5" applyFont="1" applyBorder="1" applyAlignment="1">
      <alignment horizontal="center" vertical="center"/>
    </xf>
    <xf numFmtId="0" fontId="1" fillId="0" borderId="5" xfId="5" applyFont="1" applyBorder="1"/>
    <xf numFmtId="0" fontId="1" fillId="2" borderId="1" xfId="5" applyFont="1" applyFill="1" applyBorder="1" applyAlignment="1">
      <alignment vertical="center"/>
    </xf>
    <xf numFmtId="0" fontId="3" fillId="0" borderId="1" xfId="5" applyFont="1" applyBorder="1" applyAlignment="1">
      <alignment horizontal="center" vertical="center" wrapText="1"/>
    </xf>
    <xf numFmtId="0" fontId="10" fillId="3" borderId="6" xfId="5" applyFont="1" applyFill="1" applyBorder="1" applyAlignment="1">
      <alignment vertical="center"/>
    </xf>
    <xf numFmtId="0" fontId="9" fillId="3" borderId="9" xfId="5" applyFont="1" applyFill="1" applyBorder="1" applyAlignment="1">
      <alignment vertical="center"/>
    </xf>
    <xf numFmtId="0" fontId="9" fillId="3" borderId="5" xfId="5" applyFont="1" applyFill="1" applyBorder="1" applyAlignment="1">
      <alignment vertical="center"/>
    </xf>
    <xf numFmtId="0" fontId="11" fillId="0" borderId="0" xfId="5" applyFont="1" applyFill="1" applyAlignment="1">
      <alignment horizontal="left" wrapText="1" indent="1"/>
    </xf>
    <xf numFmtId="0" fontId="1" fillId="0" borderId="1" xfId="5" applyFont="1" applyBorder="1" applyAlignment="1">
      <alignment horizontal="left" vertical="center" indent="1"/>
    </xf>
    <xf numFmtId="0" fontId="11" fillId="0" borderId="0" xfId="5" applyFont="1" applyFill="1"/>
    <xf numFmtId="0" fontId="1" fillId="0" borderId="1" xfId="5" applyFont="1" applyFill="1" applyBorder="1" applyAlignment="1">
      <alignment horizontal="left" vertical="center" indent="1"/>
    </xf>
    <xf numFmtId="0" fontId="1" fillId="0" borderId="1" xfId="5" applyFont="1" applyBorder="1" applyAlignment="1">
      <alignment horizontal="left" vertical="center" wrapText="1" indent="1"/>
    </xf>
    <xf numFmtId="0" fontId="12" fillId="0" borderId="0" xfId="5" applyFont="1"/>
    <xf numFmtId="0" fontId="14" fillId="0" borderId="0" xfId="5" applyFont="1" applyAlignment="1">
      <alignment horizontal="center" vertical="top" wrapText="1"/>
    </xf>
    <xf numFmtId="0" fontId="1" fillId="0" borderId="0" xfId="5" applyFont="1" applyAlignment="1">
      <alignment wrapText="1"/>
    </xf>
    <xf numFmtId="0" fontId="14" fillId="0" borderId="1" xfId="5" applyFont="1" applyBorder="1" applyAlignment="1">
      <alignment horizontal="center" vertical="center" wrapText="1"/>
    </xf>
    <xf numFmtId="0" fontId="13" fillId="0" borderId="0" xfId="5" applyFont="1" applyAlignment="1">
      <alignment vertical="top" wrapText="1"/>
    </xf>
    <xf numFmtId="0" fontId="1" fillId="2" borderId="1" xfId="5" applyFont="1" applyFill="1" applyBorder="1" applyAlignment="1">
      <alignment vertical="top" wrapText="1"/>
    </xf>
    <xf numFmtId="0" fontId="14" fillId="0" borderId="1" xfId="5" applyFont="1" applyBorder="1" applyAlignment="1">
      <alignment horizontal="center" vertical="top" wrapText="1"/>
    </xf>
    <xf numFmtId="0" fontId="3" fillId="0" borderId="1" xfId="5" applyFont="1" applyBorder="1" applyAlignment="1">
      <alignment horizontal="center" wrapText="1"/>
    </xf>
    <xf numFmtId="0" fontId="12" fillId="0" borderId="1" xfId="5" applyFont="1" applyBorder="1" applyAlignment="1">
      <alignment horizontal="center" vertical="top" wrapText="1"/>
    </xf>
    <xf numFmtId="0" fontId="11" fillId="0" borderId="1" xfId="5" applyFont="1" applyFill="1" applyBorder="1" applyAlignment="1">
      <alignment wrapText="1"/>
    </xf>
    <xf numFmtId="0" fontId="1" fillId="0" borderId="1" xfId="5" applyFont="1" applyBorder="1" applyAlignment="1">
      <alignment horizontal="center" wrapText="1"/>
    </xf>
    <xf numFmtId="0" fontId="13" fillId="0" borderId="1" xfId="5" applyFont="1" applyBorder="1" applyAlignment="1">
      <alignment horizontal="center" vertical="top" wrapText="1"/>
    </xf>
    <xf numFmtId="0" fontId="11" fillId="0" borderId="1" xfId="5" applyFont="1" applyBorder="1" applyAlignment="1">
      <alignment vertical="top" wrapText="1"/>
    </xf>
    <xf numFmtId="0" fontId="11" fillId="0" borderId="1" xfId="5" applyFont="1" applyBorder="1" applyAlignment="1">
      <alignment wrapText="1"/>
    </xf>
    <xf numFmtId="0" fontId="11" fillId="0" borderId="0" xfId="5" applyFont="1" applyBorder="1" applyAlignment="1">
      <alignment wrapText="1"/>
    </xf>
    <xf numFmtId="0" fontId="1" fillId="0" borderId="0" xfId="5" applyFont="1" applyBorder="1" applyAlignment="1">
      <alignment wrapText="1"/>
    </xf>
    <xf numFmtId="0" fontId="13" fillId="0" borderId="0" xfId="5" applyFont="1" applyBorder="1" applyAlignment="1">
      <alignment vertical="top" wrapText="1"/>
    </xf>
    <xf numFmtId="0" fontId="3" fillId="0" borderId="0" xfId="5" applyFont="1" applyFill="1" applyAlignment="1">
      <alignment vertical="top" wrapText="1"/>
    </xf>
    <xf numFmtId="0" fontId="1" fillId="0" borderId="1" xfId="5" applyFont="1" applyFill="1" applyBorder="1" applyAlignment="1">
      <alignment horizontal="center" vertical="top" wrapText="1"/>
    </xf>
    <xf numFmtId="0" fontId="1" fillId="0" borderId="0" xfId="5" applyFont="1" applyFill="1" applyBorder="1" applyAlignment="1">
      <alignment vertical="top" wrapText="1"/>
    </xf>
    <xf numFmtId="0" fontId="16" fillId="0" borderId="0" xfId="5" applyFont="1" applyFill="1" applyBorder="1" applyAlignment="1">
      <alignment vertical="top" wrapText="1"/>
    </xf>
    <xf numFmtId="0" fontId="1" fillId="0" borderId="0" xfId="5" applyFont="1" applyAlignment="1">
      <alignment vertical="top" wrapText="1"/>
    </xf>
    <xf numFmtId="0" fontId="11" fillId="0" borderId="0" xfId="5" applyFont="1" applyFill="1" applyBorder="1" applyAlignment="1">
      <alignment horizontal="left" vertical="top" wrapText="1"/>
    </xf>
    <xf numFmtId="0" fontId="13" fillId="0" borderId="0" xfId="5" applyFont="1" applyFill="1" applyBorder="1" applyAlignment="1">
      <alignment vertical="top" wrapText="1"/>
    </xf>
    <xf numFmtId="0" fontId="1" fillId="0" borderId="0" xfId="5" applyFont="1" applyBorder="1" applyAlignment="1">
      <alignment vertical="top" wrapText="1"/>
    </xf>
    <xf numFmtId="0" fontId="3" fillId="0" borderId="0" xfId="5" applyFont="1" applyAlignment="1">
      <alignment vertical="top" wrapText="1"/>
    </xf>
    <xf numFmtId="0" fontId="11" fillId="0" borderId="0" xfId="5" applyFont="1" applyBorder="1" applyAlignment="1">
      <alignment vertical="top" wrapText="1"/>
    </xf>
    <xf numFmtId="0" fontId="3" fillId="0" borderId="20" xfId="5" applyFont="1" applyFill="1" applyBorder="1" applyAlignment="1">
      <alignment horizontal="center"/>
    </xf>
    <xf numFmtId="0" fontId="3" fillId="0" borderId="21" xfId="5" applyFont="1" applyFill="1" applyBorder="1" applyAlignment="1">
      <alignment horizontal="center"/>
    </xf>
    <xf numFmtId="0" fontId="1" fillId="0" borderId="5" xfId="5" applyFont="1" applyFill="1" applyBorder="1" applyAlignment="1">
      <alignment horizontal="center" vertical="center" wrapText="1"/>
    </xf>
    <xf numFmtId="0" fontId="1" fillId="0" borderId="23" xfId="5" applyFont="1" applyFill="1" applyBorder="1" applyAlignment="1">
      <alignment horizontal="center" vertical="center" wrapText="1"/>
    </xf>
    <xf numFmtId="0" fontId="1" fillId="0" borderId="24" xfId="5" applyFont="1" applyFill="1" applyBorder="1" applyAlignment="1">
      <alignment horizontal="center" vertical="center" wrapText="1"/>
    </xf>
    <xf numFmtId="0" fontId="1" fillId="0" borderId="25" xfId="5" applyFont="1" applyFill="1" applyBorder="1" applyAlignment="1">
      <alignment horizontal="center" vertical="center" wrapText="1"/>
    </xf>
    <xf numFmtId="0" fontId="12" fillId="2" borderId="1" xfId="5" applyFont="1" applyFill="1" applyBorder="1" applyAlignment="1"/>
    <xf numFmtId="0" fontId="1" fillId="0" borderId="0" xfId="5" applyFont="1" applyBorder="1" applyAlignment="1">
      <alignment horizontal="left" indent="1"/>
    </xf>
    <xf numFmtId="165" fontId="1" fillId="0" borderId="1" xfId="5" applyNumberFormat="1" applyFont="1" applyBorder="1" applyAlignment="1">
      <alignment horizontal="center" vertical="center"/>
    </xf>
    <xf numFmtId="165" fontId="1" fillId="0" borderId="0" xfId="5" applyNumberFormat="1" applyFont="1" applyBorder="1" applyAlignment="1">
      <alignment horizontal="center" vertical="center"/>
    </xf>
    <xf numFmtId="0" fontId="1" fillId="0" borderId="0" xfId="5" applyFont="1" applyBorder="1" applyAlignment="1">
      <alignment horizontal="left" vertical="top"/>
    </xf>
    <xf numFmtId="0" fontId="13" fillId="0" borderId="1" xfId="5" applyFont="1" applyBorder="1" applyAlignment="1">
      <alignment horizontal="center" vertical="center" wrapText="1"/>
    </xf>
    <xf numFmtId="0" fontId="1" fillId="0" borderId="0" xfId="5" applyFont="1" applyAlignment="1">
      <alignment horizontal="left" indent="1"/>
    </xf>
    <xf numFmtId="0" fontId="12" fillId="0" borderId="0" xfId="5" applyFont="1" applyAlignment="1">
      <alignment wrapText="1"/>
    </xf>
    <xf numFmtId="0" fontId="12" fillId="0" borderId="0" xfId="5" applyFont="1" applyAlignment="1">
      <alignment horizontal="left" vertical="top" wrapText="1"/>
    </xf>
    <xf numFmtId="0" fontId="1" fillId="0" borderId="0" xfId="5" applyFont="1" applyAlignment="1">
      <alignment horizontal="left" vertical="top" wrapText="1"/>
    </xf>
    <xf numFmtId="0" fontId="11" fillId="0" borderId="0" xfId="5" applyFont="1" applyAlignment="1">
      <alignment horizontal="left" wrapText="1"/>
    </xf>
    <xf numFmtId="0" fontId="11" fillId="0" borderId="1" xfId="5" applyFont="1" applyBorder="1" applyAlignment="1">
      <alignment horizontal="left" vertical="top"/>
    </xf>
    <xf numFmtId="9" fontId="1" fillId="0" borderId="1" xfId="5" applyNumberFormat="1" applyFont="1" applyBorder="1" applyAlignment="1">
      <alignment horizontal="right" vertical="center" wrapText="1"/>
    </xf>
    <xf numFmtId="1" fontId="1" fillId="0" borderId="1" xfId="5" applyNumberFormat="1" applyFont="1" applyBorder="1" applyAlignment="1">
      <alignment horizontal="right" vertical="center" wrapText="1"/>
    </xf>
    <xf numFmtId="0" fontId="3" fillId="2" borderId="1" xfId="5" applyFont="1" applyFill="1" applyBorder="1"/>
    <xf numFmtId="0" fontId="1" fillId="3" borderId="1" xfId="5" applyFont="1" applyFill="1" applyBorder="1" applyAlignment="1">
      <alignment horizontal="center"/>
    </xf>
    <xf numFmtId="9" fontId="1" fillId="0" borderId="0" xfId="5" applyNumberFormat="1" applyFont="1"/>
    <xf numFmtId="0" fontId="11" fillId="0" borderId="1" xfId="5" applyFont="1" applyBorder="1" applyAlignment="1">
      <alignment horizontal="center" vertical="top"/>
    </xf>
    <xf numFmtId="0" fontId="11" fillId="0" borderId="0" xfId="5" applyFont="1" applyAlignment="1">
      <alignment horizontal="left" vertical="top"/>
    </xf>
    <xf numFmtId="0" fontId="33" fillId="0" borderId="1" xfId="5" applyFont="1" applyBorder="1" applyAlignment="1"/>
    <xf numFmtId="9" fontId="11" fillId="0" borderId="1" xfId="4" applyFont="1" applyBorder="1" applyAlignment="1">
      <alignment horizontal="left" vertical="top"/>
    </xf>
    <xf numFmtId="10" fontId="11" fillId="0" borderId="1" xfId="5" applyNumberFormat="1" applyFont="1" applyBorder="1" applyAlignment="1">
      <alignment horizontal="left" vertical="top"/>
    </xf>
    <xf numFmtId="0" fontId="3" fillId="2" borderId="12" xfId="5" applyFont="1" applyFill="1" applyBorder="1"/>
    <xf numFmtId="0" fontId="1" fillId="0" borderId="12" xfId="5" applyFont="1" applyFill="1" applyBorder="1" applyAlignment="1">
      <alignment horizontal="center" wrapText="1"/>
    </xf>
    <xf numFmtId="0" fontId="1" fillId="0" borderId="0" xfId="5" applyFont="1" applyFill="1" applyBorder="1" applyAlignment="1">
      <alignment horizontal="center"/>
    </xf>
    <xf numFmtId="170" fontId="1" fillId="0" borderId="1" xfId="5" applyNumberFormat="1" applyFont="1" applyBorder="1" applyAlignment="1">
      <alignment horizontal="right"/>
    </xf>
    <xf numFmtId="10" fontId="1" fillId="0" borderId="0" xfId="5" applyNumberFormat="1" applyFont="1" applyFill="1" applyBorder="1" applyAlignment="1">
      <alignment horizontal="right"/>
    </xf>
    <xf numFmtId="10" fontId="1" fillId="0" borderId="1" xfId="5" applyNumberFormat="1" applyFont="1" applyBorder="1" applyAlignment="1">
      <alignment horizontal="right"/>
    </xf>
    <xf numFmtId="0" fontId="1" fillId="0" borderId="1" xfId="5" quotePrefix="1" applyFont="1" applyBorder="1"/>
    <xf numFmtId="9" fontId="1" fillId="0" borderId="1" xfId="5" applyNumberFormat="1" applyFont="1" applyBorder="1"/>
    <xf numFmtId="0" fontId="11" fillId="0" borderId="0" xfId="5" applyFont="1" applyAlignment="1">
      <alignment horizontal="left" vertical="top" wrapText="1"/>
    </xf>
    <xf numFmtId="10" fontId="1" fillId="0" borderId="1" xfId="5" applyNumberFormat="1" applyFont="1" applyBorder="1"/>
    <xf numFmtId="10" fontId="1" fillId="0" borderId="3" xfId="5" applyNumberFormat="1" applyFont="1" applyBorder="1"/>
    <xf numFmtId="0" fontId="1" fillId="0" borderId="9" xfId="5" applyFont="1" applyBorder="1"/>
    <xf numFmtId="2" fontId="1" fillId="0" borderId="0" xfId="5" applyNumberFormat="1"/>
    <xf numFmtId="164" fontId="1" fillId="0" borderId="0" xfId="5" applyNumberFormat="1" applyFont="1" applyBorder="1" applyAlignment="1">
      <alignment horizontal="center"/>
    </xf>
    <xf numFmtId="0" fontId="1" fillId="0" borderId="1" xfId="5" applyFont="1" applyBorder="1" applyAlignment="1">
      <alignment horizontal="left" vertical="top" wrapText="1"/>
    </xf>
    <xf numFmtId="166" fontId="1" fillId="0" borderId="1" xfId="5" applyNumberFormat="1" applyFont="1" applyBorder="1"/>
    <xf numFmtId="0" fontId="1" fillId="0" borderId="0" xfId="5" applyFont="1" applyBorder="1" applyAlignment="1">
      <alignment horizontal="center" vertical="center"/>
    </xf>
    <xf numFmtId="0" fontId="1" fillId="0" borderId="0" xfId="5" applyFont="1" applyFill="1" applyBorder="1" applyAlignment="1">
      <alignment horizontal="left" vertical="top" wrapText="1"/>
    </xf>
    <xf numFmtId="0" fontId="1" fillId="0" borderId="1" xfId="5" applyFont="1" applyFill="1" applyBorder="1" applyAlignment="1">
      <alignment horizontal="center" wrapText="1"/>
    </xf>
    <xf numFmtId="0" fontId="11" fillId="0" borderId="1" xfId="5" applyFont="1" applyBorder="1"/>
    <xf numFmtId="167" fontId="1" fillId="0" borderId="1" xfId="5" applyNumberFormat="1" applyFont="1" applyBorder="1" applyAlignment="1">
      <alignment horizontal="right" vertical="top"/>
    </xf>
    <xf numFmtId="0" fontId="11" fillId="0" borderId="0" xfId="5" applyFont="1"/>
    <xf numFmtId="16" fontId="1" fillId="0" borderId="1" xfId="5" applyNumberFormat="1" applyFont="1" applyBorder="1"/>
    <xf numFmtId="0" fontId="11" fillId="0" borderId="10" xfId="5" applyFont="1" applyBorder="1"/>
    <xf numFmtId="0" fontId="1" fillId="0" borderId="11" xfId="5" applyFont="1" applyBorder="1"/>
    <xf numFmtId="0" fontId="1" fillId="0" borderId="8" xfId="5" applyFont="1" applyBorder="1"/>
    <xf numFmtId="0" fontId="11" fillId="0" borderId="1" xfId="5" applyFont="1" applyBorder="1" applyAlignment="1">
      <alignment horizontal="left" vertical="top" wrapText="1"/>
    </xf>
    <xf numFmtId="1" fontId="1" fillId="0" borderId="1" xfId="5" applyNumberFormat="1" applyFont="1" applyBorder="1"/>
    <xf numFmtId="0" fontId="11" fillId="0" borderId="7" xfId="5" applyFont="1" applyBorder="1"/>
    <xf numFmtId="0" fontId="1" fillId="0" borderId="14" xfId="5" applyFont="1" applyBorder="1"/>
    <xf numFmtId="4" fontId="1" fillId="0" borderId="1" xfId="5" applyNumberFormat="1" applyFont="1" applyBorder="1" applyAlignment="1">
      <alignment horizontal="right" vertical="top"/>
    </xf>
    <xf numFmtId="0" fontId="11" fillId="0" borderId="7" xfId="5" applyFont="1" applyFill="1" applyBorder="1"/>
    <xf numFmtId="167" fontId="1" fillId="0" borderId="1" xfId="5" applyNumberFormat="1" applyFont="1" applyBorder="1" applyAlignment="1">
      <alignment horizontal="center" vertical="top"/>
    </xf>
    <xf numFmtId="0" fontId="1" fillId="0" borderId="4" xfId="5" applyFont="1" applyFill="1" applyBorder="1"/>
    <xf numFmtId="0" fontId="1" fillId="0" borderId="1" xfId="5" applyFont="1" applyBorder="1" applyAlignment="1">
      <alignment horizontal="left" vertical="top"/>
    </xf>
    <xf numFmtId="0" fontId="3" fillId="0" borderId="0" xfId="5" applyFont="1" applyFill="1"/>
    <xf numFmtId="167" fontId="1" fillId="0" borderId="0" xfId="5" applyNumberFormat="1" applyFont="1" applyBorder="1" applyAlignment="1">
      <alignment horizontal="right" vertical="top"/>
    </xf>
    <xf numFmtId="0" fontId="1" fillId="0" borderId="1" xfId="5" applyFont="1" applyBorder="1" applyAlignment="1">
      <alignment horizontal="right" vertical="top"/>
    </xf>
    <xf numFmtId="0" fontId="1" fillId="0" borderId="3" xfId="5" applyFont="1" applyBorder="1" applyAlignment="1">
      <alignment horizontal="right" vertical="top"/>
    </xf>
    <xf numFmtId="0" fontId="1" fillId="0" borderId="1" xfId="5" applyFont="1" applyFill="1" applyBorder="1" applyAlignment="1">
      <alignment horizontal="center" vertical="center"/>
    </xf>
    <xf numFmtId="0" fontId="1" fillId="0" borderId="7" xfId="5" applyFont="1" applyBorder="1" applyAlignment="1">
      <alignment horizontal="center"/>
    </xf>
    <xf numFmtId="0" fontId="3" fillId="0" borderId="0" xfId="5" applyFont="1" applyBorder="1" applyAlignment="1">
      <alignment horizontal="left" vertical="top"/>
    </xf>
    <xf numFmtId="0" fontId="3" fillId="2" borderId="1" xfId="5" applyFont="1" applyFill="1" applyBorder="1" applyAlignment="1">
      <alignment vertical="center"/>
    </xf>
    <xf numFmtId="0" fontId="3" fillId="0" borderId="0" xfId="5" applyFont="1" applyBorder="1" applyAlignment="1">
      <alignment horizontal="center" vertical="center"/>
    </xf>
    <xf numFmtId="0" fontId="1" fillId="0" borderId="1" xfId="5" applyFont="1" applyBorder="1" applyAlignment="1">
      <alignment vertical="center"/>
    </xf>
    <xf numFmtId="0" fontId="3" fillId="0" borderId="1" xfId="5" applyFont="1" applyBorder="1" applyAlignment="1">
      <alignment vertical="center"/>
    </xf>
    <xf numFmtId="0" fontId="1" fillId="0" borderId="1" xfId="5" applyFont="1" applyBorder="1" applyAlignment="1">
      <alignment horizontal="left" vertical="center"/>
    </xf>
    <xf numFmtId="49" fontId="35" fillId="0" borderId="1" xfId="5" applyNumberFormat="1" applyFont="1" applyBorder="1" applyAlignment="1">
      <alignment horizontal="center" vertical="center"/>
    </xf>
    <xf numFmtId="0" fontId="1" fillId="0" borderId="2" xfId="5" applyFont="1" applyBorder="1" applyAlignment="1"/>
    <xf numFmtId="0" fontId="1" fillId="2" borderId="1" xfId="5" applyFont="1" applyFill="1" applyBorder="1"/>
    <xf numFmtId="0" fontId="8" fillId="0" borderId="1" xfId="5" applyFont="1" applyBorder="1" applyAlignment="1">
      <alignment horizontal="center" vertical="center" wrapText="1"/>
    </xf>
    <xf numFmtId="2" fontId="1" fillId="0" borderId="1" xfId="5" applyNumberFormat="1" applyFont="1" applyBorder="1" applyAlignment="1">
      <alignment horizontal="right" wrapText="1"/>
    </xf>
    <xf numFmtId="0" fontId="22" fillId="0" borderId="1" xfId="5" applyFont="1" applyBorder="1" applyAlignment="1">
      <alignment horizontal="center" vertical="center" wrapText="1"/>
    </xf>
    <xf numFmtId="167" fontId="1" fillId="0" borderId="1" xfId="5" applyNumberFormat="1" applyFont="1" applyBorder="1" applyAlignment="1">
      <alignment horizontal="right"/>
    </xf>
    <xf numFmtId="0" fontId="1" fillId="6" borderId="1" xfId="5" applyFont="1" applyFill="1" applyBorder="1"/>
    <xf numFmtId="49" fontId="1" fillId="0" borderId="1" xfId="5" applyNumberFormat="1" applyFont="1" applyFill="1" applyBorder="1" applyAlignment="1">
      <alignment horizontal="center" vertical="center"/>
    </xf>
    <xf numFmtId="2" fontId="1" fillId="0" borderId="1" xfId="5" applyNumberFormat="1" applyFont="1" applyFill="1" applyBorder="1" applyAlignment="1">
      <alignment horizontal="left" vertical="top" wrapText="1"/>
    </xf>
    <xf numFmtId="0" fontId="1" fillId="0" borderId="1" xfId="5" applyFont="1" applyBorder="1" applyAlignment="1">
      <alignment horizontal="center" vertical="top" wrapText="1"/>
    </xf>
    <xf numFmtId="0" fontId="1" fillId="0" borderId="1" xfId="5" applyFont="1" applyFill="1" applyBorder="1" applyAlignment="1">
      <alignment horizontal="left" vertical="center" wrapText="1"/>
    </xf>
    <xf numFmtId="0" fontId="1" fillId="0" borderId="1" xfId="5" applyFont="1" applyFill="1" applyBorder="1" applyAlignment="1">
      <alignment vertical="center"/>
    </xf>
    <xf numFmtId="0" fontId="1" fillId="0" borderId="0" xfId="5" applyFont="1" applyFill="1" applyBorder="1"/>
    <xf numFmtId="0" fontId="1" fillId="0" borderId="1" xfId="5" applyFont="1" applyFill="1" applyBorder="1" applyAlignment="1">
      <alignment horizontal="center"/>
    </xf>
    <xf numFmtId="0" fontId="16" fillId="0" borderId="0" xfId="5" applyFont="1" applyBorder="1" applyAlignment="1">
      <alignment wrapText="1"/>
    </xf>
    <xf numFmtId="0" fontId="1" fillId="0" borderId="0" xfId="5" applyFont="1" applyFill="1" applyBorder="1" applyAlignment="1"/>
    <xf numFmtId="0" fontId="1" fillId="0" borderId="0" xfId="5" applyFont="1" applyBorder="1" applyAlignment="1">
      <alignment vertical="top"/>
    </xf>
    <xf numFmtId="0" fontId="11" fillId="0" borderId="1" xfId="5" applyFont="1" applyBorder="1" applyAlignment="1">
      <alignment horizontal="center" vertical="center" wrapText="1"/>
    </xf>
    <xf numFmtId="49" fontId="1" fillId="0" borderId="1" xfId="5" applyNumberFormat="1" applyFont="1" applyBorder="1" applyAlignment="1">
      <alignment horizontal="center" vertical="center" wrapText="1"/>
    </xf>
    <xf numFmtId="0" fontId="11" fillId="0" borderId="0" xfId="5" applyFont="1" applyBorder="1" applyAlignment="1">
      <alignment horizontal="left" vertical="top" wrapText="1"/>
    </xf>
    <xf numFmtId="49" fontId="1" fillId="0" borderId="0" xfId="5" applyNumberFormat="1" applyFont="1" applyBorder="1" applyAlignment="1">
      <alignment horizontal="center" vertical="center" wrapText="1"/>
    </xf>
    <xf numFmtId="5" fontId="1" fillId="0" borderId="1" xfId="5" applyNumberFormat="1" applyFont="1" applyBorder="1"/>
    <xf numFmtId="169" fontId="3" fillId="0" borderId="1" xfId="5" applyNumberFormat="1" applyFont="1" applyBorder="1"/>
    <xf numFmtId="169" fontId="1" fillId="0" borderId="1" xfId="5" applyNumberFormat="1" applyFont="1" applyBorder="1"/>
    <xf numFmtId="169" fontId="1" fillId="0" borderId="5" xfId="5" applyNumberFormat="1" applyFont="1" applyBorder="1"/>
    <xf numFmtId="0" fontId="16" fillId="2" borderId="6" xfId="5" applyFont="1" applyFill="1" applyBorder="1"/>
    <xf numFmtId="0" fontId="16" fillId="2" borderId="5" xfId="5" applyFont="1" applyFill="1" applyBorder="1"/>
    <xf numFmtId="0" fontId="16" fillId="0" borderId="6" xfId="5" applyFont="1" applyBorder="1" applyAlignment="1">
      <alignment vertical="top"/>
    </xf>
    <xf numFmtId="0" fontId="16" fillId="0" borderId="5" xfId="5" applyFont="1" applyBorder="1" applyAlignment="1">
      <alignment vertical="top" wrapText="1"/>
    </xf>
    <xf numFmtId="0" fontId="16" fillId="0" borderId="1" xfId="5" applyFont="1" applyBorder="1" applyAlignment="1">
      <alignment horizontal="center" vertical="center"/>
    </xf>
    <xf numFmtId="0" fontId="16" fillId="0" borderId="6" xfId="5" applyFont="1" applyBorder="1" applyAlignment="1">
      <alignment vertical="center"/>
    </xf>
    <xf numFmtId="0" fontId="16" fillId="0" borderId="5" xfId="5" applyFont="1" applyBorder="1" applyAlignment="1">
      <alignment vertical="center" wrapText="1"/>
    </xf>
    <xf numFmtId="0" fontId="1" fillId="0" borderId="2" xfId="5" applyFont="1" applyFill="1" applyBorder="1" applyAlignment="1">
      <alignment horizontal="left" vertical="top" wrapText="1"/>
    </xf>
    <xf numFmtId="0" fontId="16" fillId="0" borderId="0" xfId="5" applyFont="1" applyBorder="1" applyAlignment="1">
      <alignment vertical="top"/>
    </xf>
    <xf numFmtId="0" fontId="16" fillId="0" borderId="0" xfId="5" applyFont="1" applyBorder="1" applyAlignment="1">
      <alignment vertical="top" wrapText="1"/>
    </xf>
    <xf numFmtId="0" fontId="16" fillId="0" borderId="0" xfId="5" applyFont="1" applyFill="1" applyBorder="1" applyAlignment="1">
      <alignment vertical="top"/>
    </xf>
    <xf numFmtId="0" fontId="1" fillId="0" borderId="0" xfId="5" applyFont="1" applyFill="1"/>
    <xf numFmtId="0" fontId="1" fillId="0" borderId="0" xfId="5" applyFont="1" applyFill="1" applyAlignment="1">
      <alignment wrapText="1"/>
    </xf>
    <xf numFmtId="0" fontId="1" fillId="0" borderId="0" xfId="5" applyFont="1" applyFill="1" applyAlignment="1">
      <alignment horizontal="left" vertical="top"/>
    </xf>
    <xf numFmtId="0" fontId="1" fillId="0" borderId="0" xfId="5" applyFont="1" applyFill="1" applyAlignment="1"/>
    <xf numFmtId="1" fontId="3" fillId="0" borderId="1" xfId="5" applyNumberFormat="1" applyFont="1" applyFill="1" applyBorder="1" applyAlignment="1">
      <alignment horizontal="right" wrapText="1"/>
    </xf>
    <xf numFmtId="0" fontId="3" fillId="0" borderId="0" xfId="5" applyFont="1" applyFill="1" applyAlignment="1">
      <alignment horizontal="left" vertical="center"/>
    </xf>
    <xf numFmtId="0" fontId="1" fillId="0" borderId="0" xfId="5" applyFont="1" applyFill="1" applyBorder="1" applyAlignment="1">
      <alignment horizontal="left" vertical="center" wrapText="1"/>
    </xf>
    <xf numFmtId="0" fontId="16" fillId="0" borderId="12" xfId="5" applyFont="1" applyFill="1" applyBorder="1" applyAlignment="1">
      <alignment vertical="top" wrapText="1"/>
    </xf>
    <xf numFmtId="3" fontId="1" fillId="0" borderId="12" xfId="5" applyNumberFormat="1" applyFont="1" applyFill="1" applyBorder="1" applyAlignment="1">
      <alignment horizontal="center" vertical="center" wrapText="1"/>
    </xf>
    <xf numFmtId="10" fontId="1" fillId="0" borderId="12" xfId="5" applyNumberFormat="1" applyFont="1" applyFill="1" applyBorder="1" applyAlignment="1">
      <alignment horizontal="center" vertical="center" wrapText="1"/>
    </xf>
    <xf numFmtId="168" fontId="1" fillId="0" borderId="12" xfId="5" applyNumberFormat="1" applyFont="1" applyFill="1" applyBorder="1" applyAlignment="1">
      <alignment horizontal="center" vertical="center" wrapText="1"/>
    </xf>
    <xf numFmtId="0" fontId="16" fillId="0" borderId="1" xfId="5" applyFont="1" applyFill="1" applyBorder="1" applyAlignment="1">
      <alignment wrapText="1"/>
    </xf>
    <xf numFmtId="3" fontId="1" fillId="0" borderId="1" xfId="5" applyNumberFormat="1" applyFont="1" applyFill="1" applyBorder="1" applyAlignment="1">
      <alignment horizontal="center" vertical="center" wrapText="1"/>
    </xf>
    <xf numFmtId="10" fontId="1" fillId="0" borderId="1" xfId="5" applyNumberFormat="1" applyFont="1" applyFill="1" applyBorder="1" applyAlignment="1">
      <alignment horizontal="center" vertical="center" wrapText="1"/>
    </xf>
    <xf numFmtId="168" fontId="1" fillId="0" borderId="1" xfId="5" applyNumberFormat="1" applyFont="1" applyFill="1" applyBorder="1" applyAlignment="1">
      <alignment horizontal="center" vertical="center"/>
    </xf>
    <xf numFmtId="0" fontId="1" fillId="0" borderId="1" xfId="5" applyFont="1" applyFill="1" applyBorder="1" applyAlignment="1">
      <alignment vertical="center" wrapText="1"/>
    </xf>
    <xf numFmtId="0" fontId="7" fillId="0" borderId="0" xfId="5" applyFont="1" applyAlignment="1">
      <alignment horizontal="left" vertical="top" wrapText="1"/>
    </xf>
    <xf numFmtId="1" fontId="1" fillId="0" borderId="1" xfId="5" applyNumberFormat="1" applyFont="1" applyBorder="1" applyAlignment="1">
      <alignment horizontal="right"/>
    </xf>
    <xf numFmtId="168" fontId="1" fillId="0" borderId="1" xfId="5" applyNumberFormat="1" applyFont="1" applyBorder="1" applyAlignment="1">
      <alignment horizontal="right"/>
    </xf>
    <xf numFmtId="168" fontId="1" fillId="0" borderId="0" xfId="5" applyNumberFormat="1" applyFont="1" applyBorder="1" applyAlignment="1">
      <alignment horizontal="right"/>
    </xf>
    <xf numFmtId="0" fontId="1" fillId="0" borderId="7" xfId="5" quotePrefix="1" applyFont="1" applyBorder="1" applyAlignment="1">
      <alignment horizontal="center"/>
    </xf>
    <xf numFmtId="167" fontId="1" fillId="0" borderId="1" xfId="5" applyNumberFormat="1" applyFont="1" applyBorder="1"/>
    <xf numFmtId="0" fontId="1" fillId="0" borderId="0" xfId="5" quotePrefix="1" applyFont="1" applyBorder="1" applyAlignment="1">
      <alignment horizontal="center"/>
    </xf>
    <xf numFmtId="167" fontId="1" fillId="0" borderId="1" xfId="5" applyNumberFormat="1" applyFont="1" applyBorder="1" applyAlignment="1">
      <alignment horizontal="center" vertical="center"/>
    </xf>
    <xf numFmtId="0" fontId="1" fillId="3" borderId="3" xfId="5" applyFont="1" applyFill="1" applyBorder="1" applyAlignment="1"/>
    <xf numFmtId="0" fontId="1" fillId="0" borderId="12" xfId="5" applyFont="1" applyBorder="1"/>
    <xf numFmtId="167" fontId="1" fillId="0" borderId="12" xfId="5" applyNumberFormat="1" applyFont="1" applyBorder="1"/>
    <xf numFmtId="2" fontId="1" fillId="0" borderId="1" xfId="5" applyNumberFormat="1" applyFont="1" applyBorder="1" applyAlignment="1">
      <alignment horizontal="right"/>
    </xf>
    <xf numFmtId="0" fontId="1" fillId="0" borderId="0" xfId="5" applyFont="1" applyAlignment="1">
      <alignment vertical="top"/>
    </xf>
    <xf numFmtId="0" fontId="16" fillId="0" borderId="1" xfId="5" applyFont="1" applyBorder="1" applyAlignment="1">
      <alignment horizontal="center"/>
    </xf>
    <xf numFmtId="0" fontId="1" fillId="2" borderId="1" xfId="5" applyFont="1" applyFill="1" applyBorder="1" applyAlignment="1">
      <alignment horizontal="center"/>
    </xf>
    <xf numFmtId="49" fontId="1" fillId="0" borderId="1" xfId="5" applyNumberFormat="1" applyBorder="1" applyAlignment="1">
      <alignment horizontal="center"/>
    </xf>
    <xf numFmtId="0" fontId="1" fillId="0" borderId="1" xfId="5" applyFill="1" applyBorder="1"/>
    <xf numFmtId="49" fontId="1" fillId="0" borderId="1" xfId="5" applyNumberFormat="1" applyFont="1" applyBorder="1" applyAlignment="1">
      <alignment horizontal="center"/>
    </xf>
    <xf numFmtId="0" fontId="1" fillId="0" borderId="3" xfId="5" applyBorder="1"/>
    <xf numFmtId="0" fontId="1" fillId="0" borderId="0" xfId="5" applyAlignment="1"/>
    <xf numFmtId="0" fontId="3" fillId="0" borderId="0" xfId="5" applyFont="1" applyAlignment="1">
      <alignment horizontal="left" vertical="top" wrapText="1"/>
    </xf>
    <xf numFmtId="0" fontId="7" fillId="0" borderId="0" xfId="5" applyFont="1" applyFill="1" applyAlignment="1">
      <alignment vertical="top" wrapText="1"/>
    </xf>
    <xf numFmtId="0" fontId="2" fillId="0" borderId="0" xfId="5" applyFont="1" applyFill="1" applyAlignment="1">
      <alignment horizontal="center" vertical="center"/>
    </xf>
    <xf numFmtId="0" fontId="3" fillId="0" borderId="0" xfId="5" applyFont="1" applyAlignment="1">
      <alignment vertical="top"/>
    </xf>
    <xf numFmtId="0" fontId="1" fillId="0" borderId="0" xfId="5" applyAlignment="1">
      <alignment vertical="top"/>
    </xf>
    <xf numFmtId="0" fontId="3" fillId="0" borderId="1" xfId="5" applyFont="1" applyBorder="1" applyAlignment="1">
      <alignment vertical="center" wrapText="1"/>
    </xf>
    <xf numFmtId="0" fontId="3" fillId="4" borderId="1" xfId="5" applyFont="1" applyFill="1" applyBorder="1" applyAlignment="1">
      <alignment horizontal="center" vertical="center" wrapText="1"/>
    </xf>
    <xf numFmtId="0" fontId="37" fillId="0" borderId="16" xfId="5" applyFont="1" applyBorder="1" applyAlignment="1">
      <alignment vertical="top" wrapText="1"/>
    </xf>
    <xf numFmtId="0" fontId="37" fillId="0" borderId="17" xfId="5" applyFont="1" applyBorder="1" applyAlignment="1">
      <alignment vertical="top" wrapText="1"/>
    </xf>
    <xf numFmtId="0" fontId="37" fillId="0" borderId="17" xfId="5" applyFont="1" applyBorder="1" applyAlignment="1">
      <alignment horizontal="center" vertical="top" wrapText="1"/>
    </xf>
    <xf numFmtId="0" fontId="37" fillId="4" borderId="18" xfId="5" applyFont="1" applyFill="1" applyBorder="1" applyAlignment="1">
      <alignment vertical="top" wrapText="1"/>
    </xf>
    <xf numFmtId="0" fontId="37" fillId="0" borderId="19" xfId="5" applyFont="1" applyBorder="1" applyAlignment="1">
      <alignment vertical="top" wrapText="1"/>
    </xf>
    <xf numFmtId="0" fontId="37" fillId="0" borderId="19" xfId="5" applyFont="1" applyBorder="1" applyAlignment="1">
      <alignment horizontal="center" vertical="top" wrapText="1"/>
    </xf>
    <xf numFmtId="0" fontId="37" fillId="0" borderId="18" xfId="5" applyFont="1" applyBorder="1" applyAlignment="1">
      <alignment vertical="top" wrapText="1"/>
    </xf>
    <xf numFmtId="0" fontId="37" fillId="0" borderId="19" xfId="5" applyFont="1" applyFill="1" applyBorder="1" applyAlignment="1">
      <alignment vertical="top" wrapText="1"/>
    </xf>
    <xf numFmtId="0" fontId="37" fillId="0" borderId="19" xfId="5" applyFont="1" applyFill="1" applyBorder="1" applyAlignment="1">
      <alignment horizontal="center" vertical="top" wrapText="1"/>
    </xf>
    <xf numFmtId="0" fontId="37" fillId="0" borderId="18" xfId="5" applyFont="1" applyFill="1" applyBorder="1" applyAlignment="1">
      <alignment vertical="top" wrapText="1"/>
    </xf>
    <xf numFmtId="0" fontId="36" fillId="0" borderId="18" xfId="5" applyFont="1" applyFill="1" applyBorder="1" applyAlignment="1">
      <alignment vertical="top" wrapText="1"/>
    </xf>
    <xf numFmtId="0" fontId="1" fillId="0" borderId="1" xfId="5" applyFill="1" applyBorder="1" applyAlignment="1">
      <alignment vertical="center"/>
    </xf>
    <xf numFmtId="10" fontId="0" fillId="0" borderId="1" xfId="4" applyNumberFormat="1" applyFont="1" applyFill="1" applyBorder="1" applyAlignment="1">
      <alignment horizontal="center" vertical="center"/>
    </xf>
    <xf numFmtId="49" fontId="1" fillId="0" borderId="1" xfId="5" applyNumberFormat="1" applyFill="1" applyBorder="1" applyAlignment="1">
      <alignment horizontal="left" vertical="center" indent="2"/>
    </xf>
    <xf numFmtId="0" fontId="1" fillId="2" borderId="1" xfId="5" applyFill="1" applyBorder="1" applyAlignment="1">
      <alignment vertical="center"/>
    </xf>
    <xf numFmtId="10" fontId="37" fillId="0" borderId="19" xfId="5" applyNumberFormat="1" applyFont="1" applyBorder="1" applyAlignment="1">
      <alignment horizontal="center" vertical="top" wrapText="1"/>
    </xf>
    <xf numFmtId="10" fontId="37" fillId="0" borderId="19" xfId="5" applyNumberFormat="1" applyFont="1" applyFill="1" applyBorder="1" applyAlignment="1">
      <alignment horizontal="center" vertical="top" wrapText="1"/>
    </xf>
    <xf numFmtId="0" fontId="1" fillId="0" borderId="0" xfId="5" applyFont="1" applyFill="1" applyAlignment="1">
      <alignment horizontal="left" vertical="center"/>
    </xf>
    <xf numFmtId="0" fontId="1" fillId="0" borderId="0" xfId="5" applyFill="1"/>
    <xf numFmtId="167" fontId="1" fillId="0" borderId="0" xfId="5" applyNumberFormat="1" applyFont="1" applyBorder="1" applyAlignment="1">
      <alignment horizontal="center" vertical="top" wrapText="1"/>
    </xf>
    <xf numFmtId="0" fontId="37" fillId="0" borderId="0" xfId="5" applyFont="1"/>
    <xf numFmtId="0" fontId="1" fillId="2" borderId="1" xfId="5" applyFill="1" applyBorder="1"/>
    <xf numFmtId="0" fontId="1" fillId="0" borderId="1" xfId="5" applyBorder="1" applyAlignment="1">
      <alignment horizontal="right"/>
    </xf>
    <xf numFmtId="168" fontId="0" fillId="0" borderId="1" xfId="2" applyNumberFormat="1" applyFont="1" applyBorder="1" applyAlignment="1">
      <alignment horizontal="right"/>
    </xf>
    <xf numFmtId="0" fontId="1" fillId="0" borderId="1" xfId="5" applyBorder="1" applyAlignment="1">
      <alignment horizontal="left" vertical="top" wrapText="1"/>
    </xf>
    <xf numFmtId="0" fontId="1" fillId="2" borderId="6" xfId="5" applyFill="1" applyBorder="1" applyAlignment="1">
      <alignment horizontal="left" vertical="top" wrapText="1"/>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1" fillId="0" borderId="1" xfId="5" applyNumberFormat="1" applyBorder="1" applyAlignment="1">
      <alignment horizontal="right"/>
    </xf>
    <xf numFmtId="168" fontId="1" fillId="0" borderId="0" xfId="5" applyNumberFormat="1" applyBorder="1" applyAlignment="1">
      <alignment horizontal="right"/>
    </xf>
    <xf numFmtId="0" fontId="1" fillId="0" borderId="1" xfId="5" applyBorder="1" applyAlignment="1">
      <alignment horizontal="center" vertical="center"/>
    </xf>
    <xf numFmtId="1" fontId="1" fillId="0" borderId="1" xfId="5" applyNumberFormat="1" applyBorder="1" applyAlignment="1">
      <alignment horizontal="right"/>
    </xf>
    <xf numFmtId="49" fontId="1" fillId="0" borderId="0" xfId="5" applyNumberFormat="1" applyBorder="1" applyAlignment="1">
      <alignment horizontal="center" vertical="center"/>
    </xf>
    <xf numFmtId="9" fontId="1" fillId="0" borderId="1" xfId="5" applyNumberFormat="1" applyBorder="1" applyAlignment="1">
      <alignment horizontal="center" vertical="center"/>
    </xf>
    <xf numFmtId="168" fontId="1" fillId="2" borderId="1" xfId="5" applyNumberFormat="1" applyFill="1" applyBorder="1" applyAlignment="1">
      <alignment horizontal="right"/>
    </xf>
    <xf numFmtId="166" fontId="36" fillId="0" borderId="1" xfId="5" applyNumberFormat="1" applyFont="1" applyBorder="1" applyAlignment="1">
      <alignment horizontal="right" wrapText="1"/>
    </xf>
    <xf numFmtId="0" fontId="1" fillId="0" borderId="0" xfId="5" applyAlignment="1">
      <alignment horizontal="left" vertical="top" wrapText="1"/>
    </xf>
    <xf numFmtId="0" fontId="3" fillId="0" borderId="0" xfId="5" applyFont="1" applyAlignment="1">
      <alignment horizontal="left" vertical="top"/>
    </xf>
    <xf numFmtId="0" fontId="1" fillId="0" borderId="10" xfId="5" applyBorder="1" applyAlignment="1">
      <alignment horizontal="left" vertical="top" wrapText="1"/>
    </xf>
    <xf numFmtId="9" fontId="1" fillId="0" borderId="1" xfId="5" applyNumberFormat="1" applyFont="1" applyBorder="1" applyAlignment="1">
      <alignment horizontal="center" vertical="center" wrapText="1"/>
    </xf>
    <xf numFmtId="9" fontId="11" fillId="0" borderId="1" xfId="5" applyNumberFormat="1" applyFont="1" applyBorder="1" applyAlignment="1">
      <alignment horizontal="center" vertical="center" wrapText="1"/>
    </xf>
    <xf numFmtId="9" fontId="1" fillId="0" borderId="1" xfId="5" applyNumberFormat="1" applyBorder="1" applyAlignment="1">
      <alignment horizontal="right"/>
    </xf>
    <xf numFmtId="170" fontId="1" fillId="0" borderId="1" xfId="5" applyNumberFormat="1" applyBorder="1" applyAlignment="1">
      <alignment horizontal="right"/>
    </xf>
    <xf numFmtId="170" fontId="0" fillId="0" borderId="1" xfId="4" applyNumberFormat="1" applyFont="1" applyBorder="1" applyAlignment="1">
      <alignment horizontal="right"/>
    </xf>
    <xf numFmtId="0" fontId="1" fillId="0" borderId="0" xfId="5" applyAlignment="1">
      <alignment wrapText="1"/>
    </xf>
    <xf numFmtId="0" fontId="1" fillId="0" borderId="1" xfId="5" applyFill="1" applyBorder="1" applyAlignment="1">
      <alignment horizontal="left" vertical="top" wrapText="1"/>
    </xf>
    <xf numFmtId="0" fontId="1" fillId="0" borderId="0" xfId="5" applyBorder="1" applyAlignment="1">
      <alignment horizontal="center" vertical="center" wrapText="1"/>
    </xf>
    <xf numFmtId="0" fontId="1" fillId="0" borderId="0" xfId="5" applyAlignment="1">
      <alignment horizontal="center" vertical="center" wrapText="1"/>
    </xf>
    <xf numFmtId="0" fontId="1" fillId="0" borderId="22" xfId="5" applyFill="1" applyBorder="1" applyAlignment="1">
      <alignment horizontal="left" vertical="top" wrapText="1"/>
    </xf>
    <xf numFmtId="0" fontId="1" fillId="0" borderId="0" xfId="5" applyBorder="1" applyAlignment="1">
      <alignment horizontal="center"/>
    </xf>
    <xf numFmtId="0" fontId="1" fillId="0" borderId="7" xfId="5" applyFont="1" applyBorder="1" applyAlignment="1">
      <alignment horizontal="left" vertical="top" wrapText="1"/>
    </xf>
    <xf numFmtId="49" fontId="1" fillId="0" borderId="14" xfId="5" applyNumberFormat="1" applyBorder="1" applyAlignment="1">
      <alignment horizontal="center" vertical="center"/>
    </xf>
    <xf numFmtId="10" fontId="0" fillId="0" borderId="1" xfId="4" applyNumberFormat="1" applyFont="1" applyBorder="1" applyAlignment="1">
      <alignment horizontal="right"/>
    </xf>
    <xf numFmtId="10" fontId="1" fillId="0" borderId="1" xfId="5" applyNumberFormat="1" applyBorder="1" applyAlignment="1">
      <alignment horizontal="right" wrapText="1"/>
    </xf>
    <xf numFmtId="10" fontId="0" fillId="0" borderId="1" xfId="4" applyNumberFormat="1" applyFont="1" applyFill="1" applyBorder="1" applyAlignment="1">
      <alignment horizontal="right"/>
    </xf>
    <xf numFmtId="10" fontId="1" fillId="0" borderId="1" xfId="5" applyNumberFormat="1" applyFill="1" applyBorder="1" applyAlignment="1">
      <alignment horizontal="right"/>
    </xf>
    <xf numFmtId="10" fontId="1" fillId="0" borderId="1" xfId="5" applyNumberFormat="1" applyBorder="1" applyAlignment="1">
      <alignment horizontal="right"/>
    </xf>
    <xf numFmtId="0" fontId="11" fillId="0" borderId="1" xfId="5" applyFont="1" applyBorder="1" applyAlignment="1">
      <alignment horizontal="left" vertical="top" wrapText="1"/>
    </xf>
    <xf numFmtId="0" fontId="2" fillId="2" borderId="0" xfId="5" applyFont="1" applyFill="1" applyAlignment="1">
      <alignment horizontal="center" vertical="center"/>
    </xf>
    <xf numFmtId="0" fontId="1" fillId="0" borderId="0" xfId="5" applyAlignment="1"/>
    <xf numFmtId="0" fontId="1" fillId="0" borderId="0" xfId="5" applyAlignment="1">
      <alignment horizontal="left" vertical="top" wrapText="1"/>
    </xf>
    <xf numFmtId="0" fontId="20" fillId="0" borderId="4" xfId="3" applyBorder="1" applyAlignment="1" applyProtection="1"/>
    <xf numFmtId="0" fontId="1" fillId="0" borderId="2" xfId="5" applyBorder="1" applyAlignment="1"/>
    <xf numFmtId="0" fontId="1" fillId="0" borderId="8" xfId="5" applyBorder="1" applyAlignment="1"/>
    <xf numFmtId="0" fontId="1" fillId="0" borderId="0" xfId="5" applyFont="1" applyFill="1" applyBorder="1" applyAlignment="1">
      <alignment horizontal="left" vertical="top" wrapText="1"/>
    </xf>
    <xf numFmtId="0" fontId="1" fillId="0" borderId="6" xfId="5" applyFont="1" applyBorder="1" applyAlignment="1">
      <alignment horizontal="left" vertical="top" wrapText="1"/>
    </xf>
    <xf numFmtId="0" fontId="1" fillId="0" borderId="9" xfId="5" applyFont="1" applyBorder="1" applyAlignment="1">
      <alignment horizontal="left" vertical="top" wrapText="1"/>
    </xf>
    <xf numFmtId="0" fontId="1" fillId="0" borderId="5" xfId="5" applyFont="1" applyBorder="1" applyAlignment="1">
      <alignment horizontal="left" vertical="top" wrapText="1"/>
    </xf>
    <xf numFmtId="0" fontId="1" fillId="0" borderId="2" xfId="5" applyBorder="1" applyAlignment="1">
      <alignment horizontal="left" vertical="top" wrapText="1"/>
    </xf>
    <xf numFmtId="0" fontId="11" fillId="0" borderId="6" xfId="5" applyFont="1" applyBorder="1" applyAlignment="1">
      <alignment horizontal="left" vertical="top" wrapText="1"/>
    </xf>
    <xf numFmtId="0" fontId="11" fillId="0" borderId="5" xfId="5" applyFont="1" applyBorder="1" applyAlignment="1">
      <alignment horizontal="left" vertical="top" wrapText="1"/>
    </xf>
    <xf numFmtId="0" fontId="20" fillId="0" borderId="1" xfId="3" applyBorder="1" applyAlignment="1" applyProtection="1">
      <alignment horizontal="left" vertical="top" wrapText="1"/>
    </xf>
    <xf numFmtId="0" fontId="20" fillId="0" borderId="1" xfId="3" applyBorder="1" applyAlignment="1" applyProtection="1">
      <alignment horizontal="left" wrapText="1"/>
    </xf>
    <xf numFmtId="0" fontId="11" fillId="0" borderId="1" xfId="5" applyFont="1" applyBorder="1" applyAlignment="1">
      <alignment horizontal="left" wrapText="1"/>
    </xf>
    <xf numFmtId="0" fontId="11" fillId="0" borderId="1" xfId="3" applyFont="1" applyBorder="1" applyAlignment="1" applyProtection="1">
      <alignment horizontal="left" wrapText="1"/>
    </xf>
    <xf numFmtId="0" fontId="1" fillId="0" borderId="1" xfId="5" applyBorder="1" applyAlignment="1">
      <alignment horizontal="left" wrapText="1"/>
    </xf>
    <xf numFmtId="0" fontId="3" fillId="0" borderId="0" xfId="5" applyFont="1" applyBorder="1" applyAlignment="1">
      <alignment horizontal="left" vertical="center" wrapText="1"/>
    </xf>
    <xf numFmtId="0" fontId="1" fillId="0" borderId="0" xfId="5" applyBorder="1" applyAlignment="1"/>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2" fillId="2" borderId="0" xfId="0" applyFont="1" applyFill="1" applyAlignment="1">
      <alignment horizontal="center"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 fillId="0" borderId="6"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 fillId="0" borderId="0" xfId="5" applyFont="1" applyAlignment="1">
      <alignment horizontal="center" vertical="center"/>
    </xf>
    <xf numFmtId="0" fontId="3" fillId="0" borderId="0" xfId="5" applyFont="1" applyAlignment="1">
      <alignment horizontal="left" vertical="top"/>
    </xf>
    <xf numFmtId="0" fontId="1" fillId="0" borderId="0" xfId="5" applyFont="1" applyAlignment="1">
      <alignment horizontal="left" vertical="top"/>
    </xf>
    <xf numFmtId="0" fontId="3" fillId="0" borderId="0" xfId="5" applyFont="1" applyBorder="1" applyAlignment="1">
      <alignment horizontal="left" vertical="top" wrapText="1"/>
    </xf>
    <xf numFmtId="0" fontId="1" fillId="0" borderId="0" xfId="5" applyFont="1" applyAlignment="1">
      <alignment wrapText="1"/>
    </xf>
    <xf numFmtId="0" fontId="1" fillId="0" borderId="6" xfId="5" applyFont="1" applyBorder="1" applyAlignment="1"/>
    <xf numFmtId="0" fontId="1" fillId="0" borderId="9" xfId="5" applyFont="1" applyBorder="1" applyAlignment="1"/>
    <xf numFmtId="0" fontId="1" fillId="0" borderId="5" xfId="5" applyFont="1" applyBorder="1" applyAlignment="1"/>
    <xf numFmtId="0" fontId="12" fillId="2" borderId="1" xfId="5" applyFont="1" applyFill="1" applyBorder="1" applyAlignment="1"/>
    <xf numFmtId="0" fontId="1" fillId="2" borderId="1" xfId="5" applyFont="1" applyFill="1" applyBorder="1" applyAlignment="1"/>
    <xf numFmtId="0" fontId="1" fillId="0" borderId="1" xfId="5" applyFont="1" applyBorder="1" applyAlignment="1"/>
    <xf numFmtId="0" fontId="1" fillId="0" borderId="2" xfId="5" applyFont="1" applyBorder="1" applyAlignment="1"/>
    <xf numFmtId="0" fontId="1" fillId="0" borderId="6" xfId="5" applyFont="1" applyFill="1" applyBorder="1" applyAlignment="1" applyProtection="1">
      <protection locked="0"/>
    </xf>
    <xf numFmtId="0" fontId="1" fillId="0" borderId="9" xfId="5" applyFont="1" applyFill="1" applyBorder="1" applyAlignment="1" applyProtection="1">
      <protection locked="0"/>
    </xf>
    <xf numFmtId="0" fontId="1" fillId="0" borderId="5" xfId="5" applyFont="1" applyFill="1" applyBorder="1" applyAlignment="1" applyProtection="1">
      <protection locked="0"/>
    </xf>
    <xf numFmtId="0" fontId="1" fillId="0" borderId="1" xfId="5" applyFont="1" applyFill="1" applyBorder="1" applyAlignment="1"/>
    <xf numFmtId="0" fontId="1" fillId="0" borderId="6" xfId="5" applyFont="1" applyFill="1" applyBorder="1" applyAlignment="1"/>
    <xf numFmtId="0" fontId="11" fillId="0" borderId="6" xfId="5" applyFont="1" applyBorder="1" applyAlignment="1"/>
    <xf numFmtId="0" fontId="1" fillId="0" borderId="0" xfId="5" applyFont="1" applyBorder="1" applyAlignment="1">
      <alignment horizontal="left" vertical="top" wrapText="1"/>
    </xf>
    <xf numFmtId="0" fontId="1" fillId="0" borderId="0" xfId="5" applyFont="1" applyAlignment="1"/>
    <xf numFmtId="0" fontId="1" fillId="0" borderId="1" xfId="5" applyFont="1" applyBorder="1" applyAlignment="1">
      <alignment horizontal="left" vertical="top" wrapText="1"/>
    </xf>
    <xf numFmtId="0" fontId="3" fillId="0" borderId="0" xfId="5" applyFont="1" applyAlignment="1">
      <alignment vertical="top" wrapText="1"/>
    </xf>
    <xf numFmtId="0" fontId="11" fillId="0" borderId="1" xfId="5" applyFont="1" applyFill="1" applyBorder="1" applyAlignment="1"/>
    <xf numFmtId="0" fontId="3" fillId="0" borderId="2" xfId="5" applyFont="1" applyBorder="1" applyAlignment="1">
      <alignment vertical="top" wrapText="1"/>
    </xf>
    <xf numFmtId="0" fontId="1" fillId="0" borderId="2" xfId="5" applyFont="1" applyBorder="1" applyAlignment="1">
      <alignment vertical="top" wrapText="1"/>
    </xf>
    <xf numFmtId="0" fontId="1" fillId="0" borderId="11" xfId="5" applyFont="1" applyBorder="1" applyAlignment="1">
      <alignment wrapText="1"/>
    </xf>
    <xf numFmtId="0" fontId="1" fillId="0" borderId="3" xfId="5" applyFont="1" applyBorder="1" applyAlignment="1">
      <alignment wrapText="1"/>
    </xf>
    <xf numFmtId="0" fontId="1" fillId="0" borderId="10" xfId="5" applyFont="1" applyBorder="1" applyAlignment="1">
      <alignment wrapText="1"/>
    </xf>
    <xf numFmtId="0" fontId="12" fillId="0" borderId="6" xfId="5" applyFont="1" applyBorder="1" applyAlignment="1">
      <alignment horizontal="center" vertical="top" wrapText="1"/>
    </xf>
    <xf numFmtId="0" fontId="1" fillId="0" borderId="9" xfId="5" applyFont="1" applyBorder="1" applyAlignment="1">
      <alignment horizontal="center" vertical="top" wrapText="1"/>
    </xf>
    <xf numFmtId="0" fontId="1" fillId="0" borderId="9" xfId="5" applyFont="1" applyBorder="1" applyAlignment="1">
      <alignment wrapText="1"/>
    </xf>
    <xf numFmtId="0" fontId="1" fillId="0" borderId="5" xfId="5" applyFont="1" applyBorder="1" applyAlignment="1">
      <alignment wrapText="1"/>
    </xf>
    <xf numFmtId="0" fontId="1" fillId="0" borderId="0" xfId="5" applyFont="1" applyFill="1" applyBorder="1" applyAlignment="1">
      <alignment vertical="top" wrapText="1"/>
    </xf>
    <xf numFmtId="0" fontId="3" fillId="0" borderId="0" xfId="5" applyFont="1" applyAlignment="1">
      <alignment wrapText="1"/>
    </xf>
    <xf numFmtId="0" fontId="11" fillId="0" borderId="1" xfId="5" applyFont="1" applyBorder="1" applyAlignment="1"/>
    <xf numFmtId="0" fontId="11" fillId="0" borderId="10" xfId="5" applyFont="1" applyBorder="1" applyAlignment="1">
      <alignment vertical="top" wrapText="1"/>
    </xf>
    <xf numFmtId="0" fontId="1" fillId="0" borderId="15" xfId="5" applyFont="1" applyBorder="1" applyAlignment="1">
      <alignment vertical="top" wrapText="1"/>
    </xf>
    <xf numFmtId="0" fontId="1" fillId="0" borderId="4" xfId="5" applyFont="1" applyBorder="1" applyAlignment="1">
      <alignment vertical="top" wrapText="1"/>
    </xf>
    <xf numFmtId="0" fontId="11" fillId="0" borderId="0" xfId="5" applyFont="1" applyFill="1" applyBorder="1" applyAlignment="1">
      <alignment horizontal="left" vertical="top" wrapText="1"/>
    </xf>
    <xf numFmtId="0" fontId="11" fillId="0" borderId="6" xfId="5" applyFont="1" applyFill="1" applyBorder="1" applyAlignment="1">
      <alignment horizontal="left" vertical="top" wrapText="1"/>
    </xf>
    <xf numFmtId="0" fontId="11" fillId="0" borderId="0" xfId="5" applyFont="1" applyFill="1" applyBorder="1" applyAlignment="1">
      <alignment horizontal="left" vertical="top"/>
    </xf>
    <xf numFmtId="0" fontId="1" fillId="0" borderId="0" xfId="5" applyFont="1" applyFill="1" applyAlignment="1">
      <alignment horizontal="left" vertical="top"/>
    </xf>
    <xf numFmtId="0" fontId="1" fillId="0" borderId="10" xfId="5" applyFont="1" applyBorder="1" applyAlignment="1">
      <alignment horizontal="left" vertical="top" wrapText="1"/>
    </xf>
    <xf numFmtId="0" fontId="1" fillId="0" borderId="15" xfId="5" applyFont="1" applyBorder="1" applyAlignment="1">
      <alignment horizontal="left" vertical="top" wrapText="1"/>
    </xf>
    <xf numFmtId="0" fontId="1" fillId="0" borderId="11" xfId="5" applyFont="1" applyBorder="1" applyAlignment="1">
      <alignment horizontal="left" vertical="top"/>
    </xf>
    <xf numFmtId="0" fontId="1" fillId="0" borderId="4" xfId="5" applyFont="1" applyBorder="1" applyAlignment="1">
      <alignment horizontal="left" vertical="top" wrapText="1"/>
    </xf>
    <xf numFmtId="0" fontId="1" fillId="0" borderId="2" xfId="5" applyFont="1" applyBorder="1" applyAlignment="1">
      <alignment horizontal="left" vertical="top"/>
    </xf>
    <xf numFmtId="0" fontId="1" fillId="0" borderId="8" xfId="5" applyFont="1" applyBorder="1" applyAlignment="1">
      <alignment horizontal="left" vertical="top"/>
    </xf>
    <xf numFmtId="0" fontId="13" fillId="0" borderId="0" xfId="5" applyFont="1" applyFill="1" applyAlignment="1">
      <alignment vertical="top" wrapText="1"/>
    </xf>
    <xf numFmtId="0" fontId="11" fillId="0" borderId="1" xfId="5" applyFont="1" applyFill="1" applyBorder="1" applyAlignment="1">
      <alignment vertical="top" wrapText="1"/>
    </xf>
    <xf numFmtId="0" fontId="1" fillId="0" borderId="1" xfId="5" applyFont="1" applyBorder="1" applyAlignment="1">
      <alignment wrapText="1"/>
    </xf>
    <xf numFmtId="0" fontId="11" fillId="0" borderId="6" xfId="5" applyFont="1" applyFill="1" applyBorder="1" applyAlignment="1">
      <alignment vertical="top" wrapText="1"/>
    </xf>
    <xf numFmtId="0" fontId="1" fillId="0" borderId="9" xfId="5" applyFont="1" applyBorder="1" applyAlignment="1">
      <alignment vertical="top" wrapText="1"/>
    </xf>
    <xf numFmtId="0" fontId="1" fillId="0" borderId="5" xfId="5" applyFont="1" applyBorder="1" applyAlignment="1">
      <alignment vertical="top" wrapText="1"/>
    </xf>
    <xf numFmtId="0" fontId="1" fillId="0" borderId="6" xfId="5" applyFont="1" applyFill="1" applyBorder="1" applyAlignment="1">
      <alignment wrapText="1"/>
    </xf>
    <xf numFmtId="0" fontId="12" fillId="0" borderId="0" xfId="5" applyFont="1" applyFill="1" applyBorder="1" applyAlignment="1"/>
    <xf numFmtId="0" fontId="1" fillId="0" borderId="0" xfId="5" applyFont="1" applyFill="1" applyBorder="1" applyAlignment="1"/>
    <xf numFmtId="0" fontId="11" fillId="0" borderId="0" xfId="5" applyFont="1" applyAlignment="1">
      <alignment horizontal="left" vertical="top" wrapText="1"/>
    </xf>
    <xf numFmtId="0" fontId="1" fillId="0" borderId="0" xfId="5" applyFont="1" applyAlignment="1">
      <alignment horizontal="left" vertical="top" wrapText="1"/>
    </xf>
    <xf numFmtId="0" fontId="3" fillId="0" borderId="0" xfId="5" applyFont="1" applyFill="1" applyAlignment="1">
      <alignment horizontal="left" vertical="top" wrapText="1"/>
    </xf>
    <xf numFmtId="0" fontId="11" fillId="0" borderId="0" xfId="5" applyFont="1" applyAlignment="1">
      <alignment horizontal="left" vertical="top"/>
    </xf>
    <xf numFmtId="0" fontId="1" fillId="0" borderId="6" xfId="5" applyFont="1" applyFill="1" applyBorder="1" applyAlignment="1">
      <alignment horizontal="left" vertical="top" wrapText="1"/>
    </xf>
    <xf numFmtId="0" fontId="1" fillId="0" borderId="1" xfId="5" applyFont="1" applyFill="1" applyBorder="1" applyAlignment="1">
      <alignment horizontal="left" vertical="top" wrapText="1"/>
    </xf>
    <xf numFmtId="0" fontId="1" fillId="0" borderId="1" xfId="5" applyFont="1" applyBorder="1" applyAlignment="1">
      <alignment horizontal="left" vertical="top"/>
    </xf>
    <xf numFmtId="0" fontId="1" fillId="0" borderId="0" xfId="5" applyFont="1" applyFill="1" applyAlignment="1"/>
    <xf numFmtId="0" fontId="12" fillId="2" borderId="6" xfId="5" applyFont="1" applyFill="1" applyBorder="1" applyAlignment="1"/>
    <xf numFmtId="0" fontId="3" fillId="0" borderId="6" xfId="5" applyFont="1" applyBorder="1" applyAlignment="1">
      <alignment horizontal="left" vertical="top" wrapText="1"/>
    </xf>
    <xf numFmtId="0" fontId="3" fillId="0" borderId="9" xfId="5" applyFont="1" applyBorder="1" applyAlignment="1">
      <alignment horizontal="left" vertical="top" wrapText="1"/>
    </xf>
    <xf numFmtId="0" fontId="3" fillId="0" borderId="5" xfId="5" applyFont="1" applyBorder="1" applyAlignment="1">
      <alignment horizontal="left" vertical="top" wrapText="1"/>
    </xf>
    <xf numFmtId="0" fontId="11" fillId="0" borderId="7" xfId="5" applyFont="1" applyFill="1" applyBorder="1" applyAlignment="1"/>
    <xf numFmtId="0" fontId="1" fillId="0" borderId="14" xfId="5" applyFont="1" applyFill="1" applyBorder="1" applyAlignment="1"/>
    <xf numFmtId="0" fontId="1" fillId="0" borderId="10" xfId="5" applyFont="1" applyBorder="1" applyAlignment="1">
      <alignment horizontal="left"/>
    </xf>
    <xf numFmtId="0" fontId="1" fillId="0" borderId="11" xfId="5" applyFont="1" applyBorder="1" applyAlignment="1">
      <alignment horizontal="left"/>
    </xf>
    <xf numFmtId="0" fontId="1" fillId="0" borderId="12" xfId="5" applyFont="1" applyBorder="1" applyAlignment="1">
      <alignment horizontal="left" vertical="top" wrapText="1"/>
    </xf>
    <xf numFmtId="0" fontId="11" fillId="0" borderId="0" xfId="5" applyFont="1" applyFill="1" applyBorder="1" applyAlignment="1"/>
    <xf numFmtId="0" fontId="1" fillId="0" borderId="3" xfId="5" applyFont="1" applyBorder="1" applyAlignment="1">
      <alignment horizontal="left" vertical="top" wrapText="1"/>
    </xf>
    <xf numFmtId="0" fontId="1" fillId="0" borderId="11" xfId="5" applyFont="1" applyBorder="1" applyAlignment="1">
      <alignment horizontal="left" vertical="top" wrapText="1"/>
    </xf>
    <xf numFmtId="0" fontId="1" fillId="0" borderId="2" xfId="5" applyFont="1" applyBorder="1" applyAlignment="1">
      <alignment horizontal="left" vertical="top" wrapText="1"/>
    </xf>
    <xf numFmtId="0" fontId="1" fillId="0" borderId="8" xfId="5" applyFont="1" applyBorder="1" applyAlignment="1">
      <alignment horizontal="left" vertical="top" wrapText="1"/>
    </xf>
    <xf numFmtId="0" fontId="1" fillId="0" borderId="0" xfId="5" applyFont="1" applyAlignment="1">
      <alignment vertical="top" wrapText="1"/>
    </xf>
    <xf numFmtId="0" fontId="7" fillId="0" borderId="0" xfId="5" applyFont="1" applyAlignment="1">
      <alignment horizontal="left" vertical="top"/>
    </xf>
    <xf numFmtId="0" fontId="1" fillId="6" borderId="10" xfId="5" applyFont="1" applyFill="1" applyBorder="1" applyAlignment="1">
      <alignment horizontal="left" vertical="top" wrapText="1"/>
    </xf>
    <xf numFmtId="0" fontId="1" fillId="6" borderId="15" xfId="5" applyFont="1" applyFill="1" applyBorder="1" applyAlignment="1">
      <alignment horizontal="left" vertical="top" wrapText="1"/>
    </xf>
    <xf numFmtId="0" fontId="1" fillId="6" borderId="11" xfId="5" applyFont="1" applyFill="1" applyBorder="1" applyAlignment="1">
      <alignment horizontal="left" vertical="top" wrapText="1"/>
    </xf>
    <xf numFmtId="0" fontId="1" fillId="6" borderId="4" xfId="5" applyFont="1" applyFill="1" applyBorder="1" applyAlignment="1">
      <alignment horizontal="left" vertical="top" wrapText="1"/>
    </xf>
    <xf numFmtId="0" fontId="1" fillId="6" borderId="2" xfId="5" applyFont="1" applyFill="1" applyBorder="1" applyAlignment="1">
      <alignment horizontal="left" vertical="top" wrapText="1"/>
    </xf>
    <xf numFmtId="0" fontId="1" fillId="6" borderId="8" xfId="5" applyFont="1" applyFill="1" applyBorder="1" applyAlignment="1">
      <alignment horizontal="left" vertical="top" wrapText="1"/>
    </xf>
    <xf numFmtId="0" fontId="33" fillId="0" borderId="3" xfId="5" applyFont="1" applyBorder="1" applyAlignment="1">
      <alignment wrapText="1"/>
    </xf>
    <xf numFmtId="0" fontId="1" fillId="0" borderId="22" xfId="5" applyFont="1" applyBorder="1" applyAlignment="1">
      <alignment wrapText="1"/>
    </xf>
    <xf numFmtId="0" fontId="1" fillId="0" borderId="12" xfId="5" applyFont="1" applyBorder="1" applyAlignment="1">
      <alignment wrapText="1"/>
    </xf>
    <xf numFmtId="0" fontId="1" fillId="0" borderId="3" xfId="5" applyFont="1" applyFill="1" applyBorder="1" applyAlignment="1">
      <alignment horizontal="center" vertical="center"/>
    </xf>
    <xf numFmtId="0" fontId="1" fillId="0" borderId="22" xfId="5" applyFont="1" applyFill="1" applyBorder="1" applyAlignment="1">
      <alignment horizontal="center" vertical="center"/>
    </xf>
    <xf numFmtId="0" fontId="1" fillId="0" borderId="12" xfId="5" applyFont="1" applyFill="1" applyBorder="1" applyAlignment="1">
      <alignment horizontal="center" vertical="center"/>
    </xf>
    <xf numFmtId="0" fontId="1" fillId="0" borderId="3"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12" xfId="5" applyFont="1" applyFill="1" applyBorder="1" applyAlignment="1">
      <alignment horizontal="center" vertical="center" wrapText="1"/>
    </xf>
    <xf numFmtId="0" fontId="1" fillId="0" borderId="10" xfId="5" applyFont="1" applyFill="1" applyBorder="1" applyAlignment="1">
      <alignment vertical="top" wrapText="1"/>
    </xf>
    <xf numFmtId="0" fontId="1" fillId="0" borderId="15" xfId="5" applyFont="1" applyFill="1" applyBorder="1" applyAlignment="1">
      <alignment vertical="top" wrapText="1"/>
    </xf>
    <xf numFmtId="0" fontId="1" fillId="0" borderId="11" xfId="5" applyFont="1" applyFill="1" applyBorder="1" applyAlignment="1">
      <alignment vertical="top" wrapText="1"/>
    </xf>
    <xf numFmtId="0" fontId="1" fillId="0" borderId="4" xfId="5" applyFont="1" applyFill="1" applyBorder="1" applyAlignment="1">
      <alignment vertical="top" wrapText="1"/>
    </xf>
    <xf numFmtId="0" fontId="1" fillId="0" borderId="2" xfId="5" applyFont="1" applyFill="1" applyBorder="1" applyAlignment="1">
      <alignment vertical="top" wrapText="1"/>
    </xf>
    <xf numFmtId="0" fontId="1" fillId="0" borderId="8" xfId="5" applyFont="1" applyFill="1" applyBorder="1" applyAlignment="1">
      <alignment vertical="top" wrapText="1"/>
    </xf>
    <xf numFmtId="0" fontId="1" fillId="0" borderId="10" xfId="5" applyFont="1" applyFill="1" applyBorder="1" applyAlignment="1">
      <alignment vertical="top"/>
    </xf>
    <xf numFmtId="0" fontId="1" fillId="0" borderId="15" xfId="5" applyFont="1" applyFill="1" applyBorder="1" applyAlignment="1"/>
    <xf numFmtId="0" fontId="1" fillId="0" borderId="11" xfId="5" applyFont="1" applyFill="1" applyBorder="1" applyAlignment="1"/>
    <xf numFmtId="0" fontId="1" fillId="0" borderId="7" xfId="5" applyFont="1" applyFill="1" applyBorder="1" applyAlignment="1"/>
    <xf numFmtId="0" fontId="1" fillId="0" borderId="4" xfId="5" applyFont="1" applyFill="1" applyBorder="1" applyAlignment="1"/>
    <xf numFmtId="0" fontId="1" fillId="0" borderId="2" xfId="5" applyFont="1" applyFill="1" applyBorder="1" applyAlignment="1"/>
    <xf numFmtId="0" fontId="1" fillId="0" borderId="8" xfId="5" applyFont="1" applyFill="1" applyBorder="1" applyAlignment="1"/>
    <xf numFmtId="0" fontId="34" fillId="0" borderId="1" xfId="5" applyFont="1" applyBorder="1" applyAlignment="1">
      <alignment vertical="center" wrapText="1"/>
    </xf>
    <xf numFmtId="0" fontId="16" fillId="0" borderId="1" xfId="5" applyFont="1" applyBorder="1" applyAlignment="1">
      <alignment wrapText="1"/>
    </xf>
    <xf numFmtId="0" fontId="1" fillId="0" borderId="1" xfId="5" applyFont="1" applyFill="1" applyBorder="1" applyAlignment="1">
      <alignment vertical="center"/>
    </xf>
    <xf numFmtId="0" fontId="1" fillId="0" borderId="1" xfId="5" applyFont="1" applyFill="1" applyBorder="1" applyAlignment="1">
      <alignment horizontal="left" vertical="center" wrapText="1"/>
    </xf>
    <xf numFmtId="0" fontId="1" fillId="0" borderId="1" xfId="5" applyFont="1" applyFill="1" applyBorder="1" applyAlignment="1">
      <alignment horizontal="center" vertical="center"/>
    </xf>
    <xf numFmtId="0" fontId="1" fillId="0" borderId="1" xfId="5" applyFont="1" applyFill="1" applyBorder="1" applyAlignment="1">
      <alignment horizontal="center" vertical="center" wrapText="1"/>
    </xf>
    <xf numFmtId="0" fontId="3" fillId="0" borderId="2" xfId="5" applyFont="1" applyBorder="1" applyAlignment="1">
      <alignment horizontal="left" vertical="center" wrapText="1"/>
    </xf>
    <xf numFmtId="0" fontId="1" fillId="0" borderId="2" xfId="5" applyBorder="1" applyAlignment="1">
      <alignment horizontal="left" vertical="center" wrapText="1"/>
    </xf>
    <xf numFmtId="0" fontId="1" fillId="0" borderId="12" xfId="5" applyBorder="1" applyAlignment="1"/>
    <xf numFmtId="0" fontId="1" fillId="0" borderId="1" xfId="5" applyBorder="1" applyAlignment="1"/>
    <xf numFmtId="0" fontId="16" fillId="0" borderId="12" xfId="5" applyFont="1" applyBorder="1" applyAlignment="1">
      <alignment wrapText="1"/>
    </xf>
    <xf numFmtId="49" fontId="1" fillId="0" borderId="6" xfId="5" applyNumberFormat="1" applyFont="1" applyBorder="1" applyAlignment="1">
      <alignment horizontal="center" vertical="center"/>
    </xf>
    <xf numFmtId="49" fontId="1" fillId="0" borderId="5" xfId="5" applyNumberFormat="1" applyFont="1" applyBorder="1" applyAlignment="1">
      <alignment horizontal="center" vertical="center"/>
    </xf>
    <xf numFmtId="0" fontId="1" fillId="0" borderId="6" xfId="5" applyFont="1" applyBorder="1" applyAlignment="1">
      <alignment horizontal="center" vertical="top" wrapText="1"/>
    </xf>
    <xf numFmtId="0" fontId="1" fillId="0" borderId="5" xfId="5" applyFont="1" applyBorder="1" applyAlignment="1">
      <alignment horizontal="center" vertical="top" wrapText="1"/>
    </xf>
    <xf numFmtId="0" fontId="3" fillId="0" borderId="0" xfId="5" applyFont="1" applyAlignment="1">
      <alignment horizontal="left" vertical="top" wrapText="1"/>
    </xf>
    <xf numFmtId="0" fontId="1" fillId="0" borderId="15" xfId="5" applyBorder="1" applyAlignment="1">
      <alignment horizontal="left" vertical="top"/>
    </xf>
    <xf numFmtId="0" fontId="3" fillId="0" borderId="2" xfId="5" applyFont="1" applyBorder="1" applyAlignment="1">
      <alignment horizontal="left" vertical="top" wrapText="1"/>
    </xf>
    <xf numFmtId="0" fontId="1" fillId="0" borderId="2" xfId="5" applyFont="1" applyBorder="1" applyAlignment="1">
      <alignment wrapText="1"/>
    </xf>
    <xf numFmtId="0" fontId="1" fillId="0" borderId="0" xfId="5" applyFont="1" applyBorder="1" applyAlignment="1">
      <alignment wrapText="1"/>
    </xf>
    <xf numFmtId="0" fontId="1" fillId="0" borderId="1" xfId="5" applyFont="1" applyBorder="1" applyAlignment="1">
      <alignment horizontal="center" vertical="center" wrapText="1"/>
    </xf>
    <xf numFmtId="0" fontId="1" fillId="0" borderId="6" xfId="5" applyFont="1" applyBorder="1" applyAlignment="1">
      <alignment horizontal="center" vertical="center" wrapText="1"/>
    </xf>
    <xf numFmtId="0" fontId="1" fillId="0" borderId="5" xfId="5" applyFont="1" applyBorder="1" applyAlignment="1">
      <alignment horizontal="center" vertical="center" wrapText="1"/>
    </xf>
    <xf numFmtId="0" fontId="1" fillId="0" borderId="1" xfId="5" applyBorder="1" applyAlignment="1">
      <alignment horizontal="left" vertical="top" wrapText="1"/>
    </xf>
    <xf numFmtId="0" fontId="1" fillId="0" borderId="0" xfId="5" applyAlignment="1">
      <alignment wrapText="1"/>
    </xf>
    <xf numFmtId="0" fontId="1" fillId="0" borderId="2" xfId="5" applyFont="1" applyFill="1" applyBorder="1" applyAlignment="1">
      <alignment horizontal="left" vertical="top" wrapText="1"/>
    </xf>
    <xf numFmtId="0" fontId="1" fillId="0" borderId="2" xfId="5" applyFill="1" applyBorder="1" applyAlignment="1">
      <alignment wrapText="1"/>
    </xf>
    <xf numFmtId="0" fontId="1" fillId="2" borderId="1" xfId="5" applyFill="1" applyBorder="1" applyAlignment="1"/>
    <xf numFmtId="0" fontId="1" fillId="0" borderId="1" xfId="5" applyFill="1" applyBorder="1" applyAlignment="1">
      <alignment horizontal="left" vertical="top" wrapText="1"/>
    </xf>
    <xf numFmtId="0" fontId="1" fillId="0" borderId="1" xfId="5" applyFill="1" applyBorder="1" applyAlignment="1"/>
    <xf numFmtId="0" fontId="1" fillId="0" borderId="6" xfId="5" applyFill="1" applyBorder="1" applyAlignment="1">
      <alignment horizontal="left" vertical="top" wrapText="1"/>
    </xf>
    <xf numFmtId="0" fontId="1" fillId="0" borderId="5" xfId="5" applyFill="1" applyBorder="1" applyAlignment="1">
      <alignment horizontal="left" vertical="top" wrapText="1"/>
    </xf>
    <xf numFmtId="0" fontId="1" fillId="0" borderId="5" xfId="5" applyBorder="1" applyAlignment="1"/>
    <xf numFmtId="0" fontId="11" fillId="3" borderId="1" xfId="5" applyFont="1" applyFill="1" applyBorder="1" applyAlignment="1">
      <alignment horizontal="left" vertical="top" wrapText="1"/>
    </xf>
    <xf numFmtId="0" fontId="1" fillId="3" borderId="1" xfId="5" applyFill="1" applyBorder="1" applyAlignment="1">
      <alignment horizontal="left" vertical="top" wrapText="1"/>
    </xf>
    <xf numFmtId="0" fontId="1" fillId="0" borderId="10" xfId="5" applyBorder="1" applyAlignment="1">
      <alignment horizontal="left" vertical="top" wrapText="1"/>
    </xf>
    <xf numFmtId="0" fontId="1" fillId="0" borderId="15" xfId="5" applyBorder="1" applyAlignment="1">
      <alignment horizontal="left" vertical="top" wrapText="1"/>
    </xf>
    <xf numFmtId="0" fontId="1" fillId="0" borderId="11" xfId="5" applyBorder="1" applyAlignment="1">
      <alignment horizontal="left" vertical="top" wrapText="1"/>
    </xf>
    <xf numFmtId="0" fontId="1" fillId="0" borderId="4" xfId="5" applyBorder="1" applyAlignment="1">
      <alignment horizontal="left" vertical="top" wrapText="1"/>
    </xf>
    <xf numFmtId="0" fontId="1" fillId="0" borderId="8" xfId="5" applyBorder="1" applyAlignment="1">
      <alignment horizontal="left" vertical="top" wrapText="1"/>
    </xf>
    <xf numFmtId="0" fontId="3"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2" fillId="0" borderId="0" xfId="5" applyFont="1" applyAlignment="1">
      <alignment horizontal="left" vertical="top" wrapText="1"/>
    </xf>
    <xf numFmtId="0" fontId="1" fillId="0" borderId="6" xfId="5" applyBorder="1" applyAlignment="1">
      <alignment horizontal="left" vertical="top" wrapText="1"/>
    </xf>
    <xf numFmtId="0" fontId="1" fillId="0" borderId="5" xfId="5" applyBorder="1" applyAlignment="1">
      <alignment horizontal="left" vertical="top" wrapText="1"/>
    </xf>
    <xf numFmtId="0" fontId="1" fillId="0" borderId="1" xfId="5" applyFont="1" applyBorder="1" applyAlignment="1">
      <alignment horizontal="left" vertical="center"/>
    </xf>
    <xf numFmtId="0" fontId="1" fillId="2" borderId="6" xfId="5" applyFont="1" applyFill="1" applyBorder="1"/>
    <xf numFmtId="0" fontId="1" fillId="2" borderId="9" xfId="5" applyFont="1" applyFill="1" applyBorder="1"/>
    <xf numFmtId="0" fontId="1" fillId="2" borderId="5" xfId="5" applyFont="1" applyFill="1" applyBorder="1"/>
    <xf numFmtId="0" fontId="10" fillId="2" borderId="6" xfId="5" applyFont="1" applyFill="1" applyBorder="1"/>
    <xf numFmtId="0" fontId="10" fillId="2" borderId="9" xfId="5" applyFont="1" applyFill="1" applyBorder="1"/>
    <xf numFmtId="0" fontId="10" fillId="2" borderId="5" xfId="5" applyFont="1" applyFill="1" applyBorder="1"/>
    <xf numFmtId="0" fontId="11" fillId="2" borderId="5" xfId="5" applyFont="1" applyFill="1" applyBorder="1" applyAlignment="1">
      <alignment horizontal="left" vertical="top" wrapText="1"/>
    </xf>
    <xf numFmtId="0" fontId="1" fillId="2" borderId="1" xfId="5" applyFont="1" applyFill="1" applyBorder="1" applyAlignment="1">
      <alignment horizontal="left" vertical="top" wrapText="1"/>
    </xf>
    <xf numFmtId="0" fontId="17" fillId="0" borderId="6" xfId="5" applyFont="1" applyBorder="1" applyAlignment="1">
      <alignment horizontal="left" vertical="top" wrapText="1"/>
    </xf>
    <xf numFmtId="0" fontId="17" fillId="0" borderId="9" xfId="5" applyFont="1" applyBorder="1" applyAlignment="1">
      <alignment horizontal="left" vertical="top" wrapText="1"/>
    </xf>
    <xf numFmtId="0" fontId="17" fillId="0" borderId="5" xfId="5" applyFont="1" applyBorder="1" applyAlignment="1">
      <alignment horizontal="left" vertical="top" wrapText="1"/>
    </xf>
    <xf numFmtId="0" fontId="1" fillId="0" borderId="9" xfId="5" applyFont="1" applyFill="1" applyBorder="1" applyAlignment="1">
      <alignment horizontal="left" vertical="top" wrapText="1"/>
    </xf>
    <xf numFmtId="0" fontId="1" fillId="0" borderId="5" xfId="5" applyFont="1" applyFill="1" applyBorder="1" applyAlignment="1">
      <alignment horizontal="left" vertical="top" wrapText="1"/>
    </xf>
    <xf numFmtId="0" fontId="3" fillId="0" borderId="30" xfId="5" applyFont="1" applyFill="1" applyBorder="1" applyAlignment="1">
      <alignment horizontal="center" wrapText="1"/>
    </xf>
    <xf numFmtId="0" fontId="3" fillId="0" borderId="31" xfId="5" applyFont="1" applyFill="1" applyBorder="1" applyAlignment="1">
      <alignment horizontal="center" wrapText="1"/>
    </xf>
    <xf numFmtId="0" fontId="3" fillId="0" borderId="28" xfId="5" applyFont="1" applyFill="1" applyBorder="1" applyAlignment="1">
      <alignment horizontal="center" wrapText="1"/>
    </xf>
    <xf numFmtId="0" fontId="3" fillId="0" borderId="29" xfId="5" applyFont="1" applyFill="1" applyBorder="1" applyAlignment="1">
      <alignment horizontal="center" wrapText="1"/>
    </xf>
    <xf numFmtId="0" fontId="3" fillId="0" borderId="26" xfId="5" applyFont="1" applyFill="1" applyBorder="1" applyAlignment="1">
      <alignment horizontal="center" wrapText="1"/>
    </xf>
    <xf numFmtId="0" fontId="3" fillId="0" borderId="27" xfId="5" applyFont="1" applyFill="1" applyBorder="1" applyAlignment="1">
      <alignment horizontal="center" wrapText="1"/>
    </xf>
    <xf numFmtId="0" fontId="3" fillId="0" borderId="32" xfId="5" applyFont="1" applyFill="1" applyBorder="1" applyAlignment="1">
      <alignment horizontal="center" wrapText="1"/>
    </xf>
    <xf numFmtId="0" fontId="3" fillId="0" borderId="18" xfId="5" applyFont="1" applyFill="1" applyBorder="1" applyAlignment="1">
      <alignment horizontal="center" wrapText="1"/>
    </xf>
    <xf numFmtId="0" fontId="7" fillId="0" borderId="0" xfId="5" applyFont="1" applyAlignment="1">
      <alignment horizontal="left" vertical="top" wrapText="1"/>
    </xf>
    <xf numFmtId="0" fontId="3" fillId="0" borderId="2" xfId="5" applyFont="1" applyFill="1" applyBorder="1" applyAlignment="1">
      <alignment horizontal="left" vertical="top" wrapText="1"/>
    </xf>
    <xf numFmtId="0" fontId="12" fillId="0" borderId="0" xfId="5" applyFont="1" applyFill="1" applyAlignment="1">
      <alignment wrapText="1"/>
    </xf>
    <xf numFmtId="0" fontId="1" fillId="0" borderId="0" xfId="5" applyFont="1" applyFill="1" applyAlignment="1">
      <alignment wrapText="1"/>
    </xf>
    <xf numFmtId="0" fontId="8" fillId="0" borderId="15" xfId="5" applyFont="1" applyFill="1" applyBorder="1" applyAlignment="1">
      <alignment horizontal="left" vertical="center" wrapText="1"/>
    </xf>
    <xf numFmtId="0" fontId="1" fillId="0" borderId="6" xfId="5" applyFont="1" applyBorder="1" applyAlignment="1">
      <alignment horizontal="left" vertical="top"/>
    </xf>
    <xf numFmtId="0" fontId="1" fillId="0" borderId="6" xfId="5" applyFont="1" applyFill="1" applyBorder="1" applyAlignment="1">
      <alignment horizontal="left" vertical="top"/>
    </xf>
    <xf numFmtId="0" fontId="1" fillId="0" borderId="9" xfId="5" applyFont="1" applyFill="1" applyBorder="1" applyAlignment="1"/>
    <xf numFmtId="0" fontId="1" fillId="0" borderId="5" xfId="5" applyFont="1" applyFill="1" applyBorder="1" applyAlignment="1"/>
    <xf numFmtId="0" fontId="1" fillId="2" borderId="1" xfId="5" applyFont="1" applyFill="1" applyBorder="1"/>
    <xf numFmtId="0" fontId="1" fillId="0" borderId="1" xfId="5" applyFont="1" applyBorder="1"/>
    <xf numFmtId="0" fontId="16" fillId="0" borderId="1" xfId="0" applyFont="1" applyFill="1" applyBorder="1" applyAlignment="1">
      <alignment vertical="top" wrapText="1"/>
    </xf>
    <xf numFmtId="0" fontId="1" fillId="2" borderId="6" xfId="0" applyFont="1" applyFill="1" applyBorder="1"/>
    <xf numFmtId="0" fontId="1" fillId="2" borderId="9" xfId="0" applyFont="1" applyFill="1" applyBorder="1"/>
    <xf numFmtId="0" fontId="1" fillId="2" borderId="5" xfId="0" applyFont="1" applyFill="1" applyBorder="1"/>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1" xfId="0" applyFont="1" applyBorder="1" applyAlignment="1">
      <alignment vertical="top"/>
    </xf>
    <xf numFmtId="0" fontId="3" fillId="0" borderId="0" xfId="0" applyFont="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2" fillId="0" borderId="0" xfId="5" applyFont="1" applyFill="1" applyAlignment="1">
      <alignment horizontal="center" vertical="center"/>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uhcl.edu" TargetMode="External"/><Relationship Id="rId2" Type="http://schemas.openxmlformats.org/officeDocument/2006/relationships/hyperlink" Target="http://www.uhcl.edu/home" TargetMode="External"/><Relationship Id="rId1" Type="http://schemas.openxmlformats.org/officeDocument/2006/relationships/hyperlink" Target="https://www.uhcl.edu/about/administrative-offices/institutional-effectiveness/institutional-research/campus-facts" TargetMode="External"/><Relationship Id="rId6" Type="http://schemas.openxmlformats.org/officeDocument/2006/relationships/printerSettings" Target="../printerSettings/printerSettings1.bin"/><Relationship Id="rId5" Type="http://schemas.openxmlformats.org/officeDocument/2006/relationships/hyperlink" Target="mailto:Qumsieh@uhcl.edu" TargetMode="External"/><Relationship Id="rId4" Type="http://schemas.openxmlformats.org/officeDocument/2006/relationships/hyperlink" Target="https://www.applytexas.org/adappc/gen/c_start.WB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showRowColHeaders="0" tabSelected="1" showRuler="0" view="pageLayout" zoomScaleNormal="100" workbookViewId="0">
      <selection activeCell="B4" sqref="B4"/>
    </sheetView>
  </sheetViews>
  <sheetFormatPr defaultColWidth="0" defaultRowHeight="0" customHeight="1" zeroHeight="1" x14ac:dyDescent="0.2"/>
  <cols>
    <col min="1" max="1" width="4.5703125" style="116" bestFit="1" customWidth="1"/>
    <col min="2" max="2" width="31.85546875" style="115" bestFit="1" customWidth="1"/>
    <col min="3" max="3" width="4" style="115" customWidth="1"/>
    <col min="4" max="4" width="45.5703125" style="115" customWidth="1"/>
    <col min="5" max="7" width="9.140625" style="115" customWidth="1"/>
    <col min="8" max="256" width="0" style="115" hidden="1"/>
    <col min="257" max="257" width="4.5703125" style="115" bestFit="1" customWidth="1"/>
    <col min="258" max="258" width="31.85546875" style="115" bestFit="1" customWidth="1"/>
    <col min="259" max="259" width="4" style="115" customWidth="1"/>
    <col min="260" max="260" width="45.5703125" style="115" customWidth="1"/>
    <col min="261" max="263" width="9.140625" style="115" customWidth="1"/>
    <col min="264" max="512" width="0" style="115" hidden="1"/>
    <col min="513" max="513" width="4.5703125" style="115" bestFit="1" customWidth="1"/>
    <col min="514" max="514" width="31.85546875" style="115" bestFit="1" customWidth="1"/>
    <col min="515" max="515" width="4" style="115" customWidth="1"/>
    <col min="516" max="516" width="45.5703125" style="115" customWidth="1"/>
    <col min="517" max="519" width="9.140625" style="115" customWidth="1"/>
    <col min="520" max="768" width="0" style="115" hidden="1"/>
    <col min="769" max="769" width="4.5703125" style="115" bestFit="1" customWidth="1"/>
    <col min="770" max="770" width="31.85546875" style="115" bestFit="1" customWidth="1"/>
    <col min="771" max="771" width="4" style="115" customWidth="1"/>
    <col min="772" max="772" width="45.5703125" style="115" customWidth="1"/>
    <col min="773" max="775" width="9.140625" style="115" customWidth="1"/>
    <col min="776" max="1024" width="0" style="115" hidden="1"/>
    <col min="1025" max="1025" width="4.5703125" style="115" bestFit="1" customWidth="1"/>
    <col min="1026" max="1026" width="31.85546875" style="115" bestFit="1" customWidth="1"/>
    <col min="1027" max="1027" width="4" style="115" customWidth="1"/>
    <col min="1028" max="1028" width="45.5703125" style="115" customWidth="1"/>
    <col min="1029" max="1031" width="9.140625" style="115" customWidth="1"/>
    <col min="1032" max="1280" width="0" style="115" hidden="1"/>
    <col min="1281" max="1281" width="4.5703125" style="115" bestFit="1" customWidth="1"/>
    <col min="1282" max="1282" width="31.85546875" style="115" bestFit="1" customWidth="1"/>
    <col min="1283" max="1283" width="4" style="115" customWidth="1"/>
    <col min="1284" max="1284" width="45.5703125" style="115" customWidth="1"/>
    <col min="1285" max="1287" width="9.140625" style="115" customWidth="1"/>
    <col min="1288" max="1536" width="0" style="115" hidden="1"/>
    <col min="1537" max="1537" width="4.5703125" style="115" bestFit="1" customWidth="1"/>
    <col min="1538" max="1538" width="31.85546875" style="115" bestFit="1" customWidth="1"/>
    <col min="1539" max="1539" width="4" style="115" customWidth="1"/>
    <col min="1540" max="1540" width="45.5703125" style="115" customWidth="1"/>
    <col min="1541" max="1543" width="9.140625" style="115" customWidth="1"/>
    <col min="1544" max="1792" width="0" style="115" hidden="1"/>
    <col min="1793" max="1793" width="4.5703125" style="115" bestFit="1" customWidth="1"/>
    <col min="1794" max="1794" width="31.85546875" style="115" bestFit="1" customWidth="1"/>
    <col min="1795" max="1795" width="4" style="115" customWidth="1"/>
    <col min="1796" max="1796" width="45.5703125" style="115" customWidth="1"/>
    <col min="1797" max="1799" width="9.140625" style="115" customWidth="1"/>
    <col min="1800" max="2048" width="0" style="115" hidden="1"/>
    <col min="2049" max="2049" width="4.5703125" style="115" bestFit="1" customWidth="1"/>
    <col min="2050" max="2050" width="31.85546875" style="115" bestFit="1" customWidth="1"/>
    <col min="2051" max="2051" width="4" style="115" customWidth="1"/>
    <col min="2052" max="2052" width="45.5703125" style="115" customWidth="1"/>
    <col min="2053" max="2055" width="9.140625" style="115" customWidth="1"/>
    <col min="2056" max="2304" width="0" style="115" hidden="1"/>
    <col min="2305" max="2305" width="4.5703125" style="115" bestFit="1" customWidth="1"/>
    <col min="2306" max="2306" width="31.85546875" style="115" bestFit="1" customWidth="1"/>
    <col min="2307" max="2307" width="4" style="115" customWidth="1"/>
    <col min="2308" max="2308" width="45.5703125" style="115" customWidth="1"/>
    <col min="2309" max="2311" width="9.140625" style="115" customWidth="1"/>
    <col min="2312" max="2560" width="0" style="115" hidden="1"/>
    <col min="2561" max="2561" width="4.5703125" style="115" bestFit="1" customWidth="1"/>
    <col min="2562" max="2562" width="31.85546875" style="115" bestFit="1" customWidth="1"/>
    <col min="2563" max="2563" width="4" style="115" customWidth="1"/>
    <col min="2564" max="2564" width="45.5703125" style="115" customWidth="1"/>
    <col min="2565" max="2567" width="9.140625" style="115" customWidth="1"/>
    <col min="2568" max="2816" width="0" style="115" hidden="1"/>
    <col min="2817" max="2817" width="4.5703125" style="115" bestFit="1" customWidth="1"/>
    <col min="2818" max="2818" width="31.85546875" style="115" bestFit="1" customWidth="1"/>
    <col min="2819" max="2819" width="4" style="115" customWidth="1"/>
    <col min="2820" max="2820" width="45.5703125" style="115" customWidth="1"/>
    <col min="2821" max="2823" width="9.140625" style="115" customWidth="1"/>
    <col min="2824" max="3072" width="0" style="115" hidden="1"/>
    <col min="3073" max="3073" width="4.5703125" style="115" bestFit="1" customWidth="1"/>
    <col min="3074" max="3074" width="31.85546875" style="115" bestFit="1" customWidth="1"/>
    <col min="3075" max="3075" width="4" style="115" customWidth="1"/>
    <col min="3076" max="3076" width="45.5703125" style="115" customWidth="1"/>
    <col min="3077" max="3079" width="9.140625" style="115" customWidth="1"/>
    <col min="3080" max="3328" width="0" style="115" hidden="1"/>
    <col min="3329" max="3329" width="4.5703125" style="115" bestFit="1" customWidth="1"/>
    <col min="3330" max="3330" width="31.85546875" style="115" bestFit="1" customWidth="1"/>
    <col min="3331" max="3331" width="4" style="115" customWidth="1"/>
    <col min="3332" max="3332" width="45.5703125" style="115" customWidth="1"/>
    <col min="3333" max="3335" width="9.140625" style="115" customWidth="1"/>
    <col min="3336" max="3584" width="0" style="115" hidden="1"/>
    <col min="3585" max="3585" width="4.5703125" style="115" bestFit="1" customWidth="1"/>
    <col min="3586" max="3586" width="31.85546875" style="115" bestFit="1" customWidth="1"/>
    <col min="3587" max="3587" width="4" style="115" customWidth="1"/>
    <col min="3588" max="3588" width="45.5703125" style="115" customWidth="1"/>
    <col min="3589" max="3591" width="9.140625" style="115" customWidth="1"/>
    <col min="3592" max="3840" width="0" style="115" hidden="1"/>
    <col min="3841" max="3841" width="4.5703125" style="115" bestFit="1" customWidth="1"/>
    <col min="3842" max="3842" width="31.85546875" style="115" bestFit="1" customWidth="1"/>
    <col min="3843" max="3843" width="4" style="115" customWidth="1"/>
    <col min="3844" max="3844" width="45.5703125" style="115" customWidth="1"/>
    <col min="3845" max="3847" width="9.140625" style="115" customWidth="1"/>
    <col min="3848" max="4096" width="0" style="115" hidden="1"/>
    <col min="4097" max="4097" width="4.5703125" style="115" bestFit="1" customWidth="1"/>
    <col min="4098" max="4098" width="31.85546875" style="115" bestFit="1" customWidth="1"/>
    <col min="4099" max="4099" width="4" style="115" customWidth="1"/>
    <col min="4100" max="4100" width="45.5703125" style="115" customWidth="1"/>
    <col min="4101" max="4103" width="9.140625" style="115" customWidth="1"/>
    <col min="4104" max="4352" width="0" style="115" hidden="1"/>
    <col min="4353" max="4353" width="4.5703125" style="115" bestFit="1" customWidth="1"/>
    <col min="4354" max="4354" width="31.85546875" style="115" bestFit="1" customWidth="1"/>
    <col min="4355" max="4355" width="4" style="115" customWidth="1"/>
    <col min="4356" max="4356" width="45.5703125" style="115" customWidth="1"/>
    <col min="4357" max="4359" width="9.140625" style="115" customWidth="1"/>
    <col min="4360" max="4608" width="0" style="115" hidden="1"/>
    <col min="4609" max="4609" width="4.5703125" style="115" bestFit="1" customWidth="1"/>
    <col min="4610" max="4610" width="31.85546875" style="115" bestFit="1" customWidth="1"/>
    <col min="4611" max="4611" width="4" style="115" customWidth="1"/>
    <col min="4612" max="4612" width="45.5703125" style="115" customWidth="1"/>
    <col min="4613" max="4615" width="9.140625" style="115" customWidth="1"/>
    <col min="4616" max="4864" width="0" style="115" hidden="1"/>
    <col min="4865" max="4865" width="4.5703125" style="115" bestFit="1" customWidth="1"/>
    <col min="4866" max="4866" width="31.85546875" style="115" bestFit="1" customWidth="1"/>
    <col min="4867" max="4867" width="4" style="115" customWidth="1"/>
    <col min="4868" max="4868" width="45.5703125" style="115" customWidth="1"/>
    <col min="4869" max="4871" width="9.140625" style="115" customWidth="1"/>
    <col min="4872" max="5120" width="0" style="115" hidden="1"/>
    <col min="5121" max="5121" width="4.5703125" style="115" bestFit="1" customWidth="1"/>
    <col min="5122" max="5122" width="31.85546875" style="115" bestFit="1" customWidth="1"/>
    <col min="5123" max="5123" width="4" style="115" customWidth="1"/>
    <col min="5124" max="5124" width="45.5703125" style="115" customWidth="1"/>
    <col min="5125" max="5127" width="9.140625" style="115" customWidth="1"/>
    <col min="5128" max="5376" width="0" style="115" hidden="1"/>
    <col min="5377" max="5377" width="4.5703125" style="115" bestFit="1" customWidth="1"/>
    <col min="5378" max="5378" width="31.85546875" style="115" bestFit="1" customWidth="1"/>
    <col min="5379" max="5379" width="4" style="115" customWidth="1"/>
    <col min="5380" max="5380" width="45.5703125" style="115" customWidth="1"/>
    <col min="5381" max="5383" width="9.140625" style="115" customWidth="1"/>
    <col min="5384" max="5632" width="0" style="115" hidden="1"/>
    <col min="5633" max="5633" width="4.5703125" style="115" bestFit="1" customWidth="1"/>
    <col min="5634" max="5634" width="31.85546875" style="115" bestFit="1" customWidth="1"/>
    <col min="5635" max="5635" width="4" style="115" customWidth="1"/>
    <col min="5636" max="5636" width="45.5703125" style="115" customWidth="1"/>
    <col min="5637" max="5639" width="9.140625" style="115" customWidth="1"/>
    <col min="5640" max="5888" width="0" style="115" hidden="1"/>
    <col min="5889" max="5889" width="4.5703125" style="115" bestFit="1" customWidth="1"/>
    <col min="5890" max="5890" width="31.85546875" style="115" bestFit="1" customWidth="1"/>
    <col min="5891" max="5891" width="4" style="115" customWidth="1"/>
    <col min="5892" max="5892" width="45.5703125" style="115" customWidth="1"/>
    <col min="5893" max="5895" width="9.140625" style="115" customWidth="1"/>
    <col min="5896" max="6144" width="0" style="115" hidden="1"/>
    <col min="6145" max="6145" width="4.5703125" style="115" bestFit="1" customWidth="1"/>
    <col min="6146" max="6146" width="31.85546875" style="115" bestFit="1" customWidth="1"/>
    <col min="6147" max="6147" width="4" style="115" customWidth="1"/>
    <col min="6148" max="6148" width="45.5703125" style="115" customWidth="1"/>
    <col min="6149" max="6151" width="9.140625" style="115" customWidth="1"/>
    <col min="6152" max="6400" width="0" style="115" hidden="1"/>
    <col min="6401" max="6401" width="4.5703125" style="115" bestFit="1" customWidth="1"/>
    <col min="6402" max="6402" width="31.85546875" style="115" bestFit="1" customWidth="1"/>
    <col min="6403" max="6403" width="4" style="115" customWidth="1"/>
    <col min="6404" max="6404" width="45.5703125" style="115" customWidth="1"/>
    <col min="6405" max="6407" width="9.140625" style="115" customWidth="1"/>
    <col min="6408" max="6656" width="0" style="115" hidden="1"/>
    <col min="6657" max="6657" width="4.5703125" style="115" bestFit="1" customWidth="1"/>
    <col min="6658" max="6658" width="31.85546875" style="115" bestFit="1" customWidth="1"/>
    <col min="6659" max="6659" width="4" style="115" customWidth="1"/>
    <col min="6660" max="6660" width="45.5703125" style="115" customWidth="1"/>
    <col min="6661" max="6663" width="9.140625" style="115" customWidth="1"/>
    <col min="6664" max="6912" width="0" style="115" hidden="1"/>
    <col min="6913" max="6913" width="4.5703125" style="115" bestFit="1" customWidth="1"/>
    <col min="6914" max="6914" width="31.85546875" style="115" bestFit="1" customWidth="1"/>
    <col min="6915" max="6915" width="4" style="115" customWidth="1"/>
    <col min="6916" max="6916" width="45.5703125" style="115" customWidth="1"/>
    <col min="6917" max="6919" width="9.140625" style="115" customWidth="1"/>
    <col min="6920" max="7168" width="0" style="115" hidden="1"/>
    <col min="7169" max="7169" width="4.5703125" style="115" bestFit="1" customWidth="1"/>
    <col min="7170" max="7170" width="31.85546875" style="115" bestFit="1" customWidth="1"/>
    <col min="7171" max="7171" width="4" style="115" customWidth="1"/>
    <col min="7172" max="7172" width="45.5703125" style="115" customWidth="1"/>
    <col min="7173" max="7175" width="9.140625" style="115" customWidth="1"/>
    <col min="7176" max="7424" width="0" style="115" hidden="1"/>
    <col min="7425" max="7425" width="4.5703125" style="115" bestFit="1" customWidth="1"/>
    <col min="7426" max="7426" width="31.85546875" style="115" bestFit="1" customWidth="1"/>
    <col min="7427" max="7427" width="4" style="115" customWidth="1"/>
    <col min="7428" max="7428" width="45.5703125" style="115" customWidth="1"/>
    <col min="7429" max="7431" width="9.140625" style="115" customWidth="1"/>
    <col min="7432" max="7680" width="0" style="115" hidden="1"/>
    <col min="7681" max="7681" width="4.5703125" style="115" bestFit="1" customWidth="1"/>
    <col min="7682" max="7682" width="31.85546875" style="115" bestFit="1" customWidth="1"/>
    <col min="7683" max="7683" width="4" style="115" customWidth="1"/>
    <col min="7684" max="7684" width="45.5703125" style="115" customWidth="1"/>
    <col min="7685" max="7687" width="9.140625" style="115" customWidth="1"/>
    <col min="7688" max="7936" width="0" style="115" hidden="1"/>
    <col min="7937" max="7937" width="4.5703125" style="115" bestFit="1" customWidth="1"/>
    <col min="7938" max="7938" width="31.85546875" style="115" bestFit="1" customWidth="1"/>
    <col min="7939" max="7939" width="4" style="115" customWidth="1"/>
    <col min="7940" max="7940" width="45.5703125" style="115" customWidth="1"/>
    <col min="7941" max="7943" width="9.140625" style="115" customWidth="1"/>
    <col min="7944" max="8192" width="0" style="115" hidden="1"/>
    <col min="8193" max="8193" width="4.5703125" style="115" bestFit="1" customWidth="1"/>
    <col min="8194" max="8194" width="31.85546875" style="115" bestFit="1" customWidth="1"/>
    <col min="8195" max="8195" width="4" style="115" customWidth="1"/>
    <col min="8196" max="8196" width="45.5703125" style="115" customWidth="1"/>
    <col min="8197" max="8199" width="9.140625" style="115" customWidth="1"/>
    <col min="8200" max="8448" width="0" style="115" hidden="1"/>
    <col min="8449" max="8449" width="4.5703125" style="115" bestFit="1" customWidth="1"/>
    <col min="8450" max="8450" width="31.85546875" style="115" bestFit="1" customWidth="1"/>
    <col min="8451" max="8451" width="4" style="115" customWidth="1"/>
    <col min="8452" max="8452" width="45.5703125" style="115" customWidth="1"/>
    <col min="8453" max="8455" width="9.140625" style="115" customWidth="1"/>
    <col min="8456" max="8704" width="0" style="115" hidden="1"/>
    <col min="8705" max="8705" width="4.5703125" style="115" bestFit="1" customWidth="1"/>
    <col min="8706" max="8706" width="31.85546875" style="115" bestFit="1" customWidth="1"/>
    <col min="8707" max="8707" width="4" style="115" customWidth="1"/>
    <col min="8708" max="8708" width="45.5703125" style="115" customWidth="1"/>
    <col min="8709" max="8711" width="9.140625" style="115" customWidth="1"/>
    <col min="8712" max="8960" width="0" style="115" hidden="1"/>
    <col min="8961" max="8961" width="4.5703125" style="115" bestFit="1" customWidth="1"/>
    <col min="8962" max="8962" width="31.85546875" style="115" bestFit="1" customWidth="1"/>
    <col min="8963" max="8963" width="4" style="115" customWidth="1"/>
    <col min="8964" max="8964" width="45.5703125" style="115" customWidth="1"/>
    <col min="8965" max="8967" width="9.140625" style="115" customWidth="1"/>
    <col min="8968" max="9216" width="0" style="115" hidden="1"/>
    <col min="9217" max="9217" width="4.5703125" style="115" bestFit="1" customWidth="1"/>
    <col min="9218" max="9218" width="31.85546875" style="115" bestFit="1" customWidth="1"/>
    <col min="9219" max="9219" width="4" style="115" customWidth="1"/>
    <col min="9220" max="9220" width="45.5703125" style="115" customWidth="1"/>
    <col min="9221" max="9223" width="9.140625" style="115" customWidth="1"/>
    <col min="9224" max="9472" width="0" style="115" hidden="1"/>
    <col min="9473" max="9473" width="4.5703125" style="115" bestFit="1" customWidth="1"/>
    <col min="9474" max="9474" width="31.85546875" style="115" bestFit="1" customWidth="1"/>
    <col min="9475" max="9475" width="4" style="115" customWidth="1"/>
    <col min="9476" max="9476" width="45.5703125" style="115" customWidth="1"/>
    <col min="9477" max="9479" width="9.140625" style="115" customWidth="1"/>
    <col min="9480" max="9728" width="0" style="115" hidden="1"/>
    <col min="9729" max="9729" width="4.5703125" style="115" bestFit="1" customWidth="1"/>
    <col min="9730" max="9730" width="31.85546875" style="115" bestFit="1" customWidth="1"/>
    <col min="9731" max="9731" width="4" style="115" customWidth="1"/>
    <col min="9732" max="9732" width="45.5703125" style="115" customWidth="1"/>
    <col min="9733" max="9735" width="9.140625" style="115" customWidth="1"/>
    <col min="9736" max="9984" width="0" style="115" hidden="1"/>
    <col min="9985" max="9985" width="4.5703125" style="115" bestFit="1" customWidth="1"/>
    <col min="9986" max="9986" width="31.85546875" style="115" bestFit="1" customWidth="1"/>
    <col min="9987" max="9987" width="4" style="115" customWidth="1"/>
    <col min="9988" max="9988" width="45.5703125" style="115" customWidth="1"/>
    <col min="9989" max="9991" width="9.140625" style="115" customWidth="1"/>
    <col min="9992" max="10240" width="0" style="115" hidden="1"/>
    <col min="10241" max="10241" width="4.5703125" style="115" bestFit="1" customWidth="1"/>
    <col min="10242" max="10242" width="31.85546875" style="115" bestFit="1" customWidth="1"/>
    <col min="10243" max="10243" width="4" style="115" customWidth="1"/>
    <col min="10244" max="10244" width="45.5703125" style="115" customWidth="1"/>
    <col min="10245" max="10247" width="9.140625" style="115" customWidth="1"/>
    <col min="10248" max="10496" width="0" style="115" hidden="1"/>
    <col min="10497" max="10497" width="4.5703125" style="115" bestFit="1" customWidth="1"/>
    <col min="10498" max="10498" width="31.85546875" style="115" bestFit="1" customWidth="1"/>
    <col min="10499" max="10499" width="4" style="115" customWidth="1"/>
    <col min="10500" max="10500" width="45.5703125" style="115" customWidth="1"/>
    <col min="10501" max="10503" width="9.140625" style="115" customWidth="1"/>
    <col min="10504" max="10752" width="0" style="115" hidden="1"/>
    <col min="10753" max="10753" width="4.5703125" style="115" bestFit="1" customWidth="1"/>
    <col min="10754" max="10754" width="31.85546875" style="115" bestFit="1" customWidth="1"/>
    <col min="10755" max="10755" width="4" style="115" customWidth="1"/>
    <col min="10756" max="10756" width="45.5703125" style="115" customWidth="1"/>
    <col min="10757" max="10759" width="9.140625" style="115" customWidth="1"/>
    <col min="10760" max="11008" width="0" style="115" hidden="1"/>
    <col min="11009" max="11009" width="4.5703125" style="115" bestFit="1" customWidth="1"/>
    <col min="11010" max="11010" width="31.85546875" style="115" bestFit="1" customWidth="1"/>
    <col min="11011" max="11011" width="4" style="115" customWidth="1"/>
    <col min="11012" max="11012" width="45.5703125" style="115" customWidth="1"/>
    <col min="11013" max="11015" width="9.140625" style="115" customWidth="1"/>
    <col min="11016" max="11264" width="0" style="115" hidden="1"/>
    <col min="11265" max="11265" width="4.5703125" style="115" bestFit="1" customWidth="1"/>
    <col min="11266" max="11266" width="31.85546875" style="115" bestFit="1" customWidth="1"/>
    <col min="11267" max="11267" width="4" style="115" customWidth="1"/>
    <col min="11268" max="11268" width="45.5703125" style="115" customWidth="1"/>
    <col min="11269" max="11271" width="9.140625" style="115" customWidth="1"/>
    <col min="11272" max="11520" width="0" style="115" hidden="1"/>
    <col min="11521" max="11521" width="4.5703125" style="115" bestFit="1" customWidth="1"/>
    <col min="11522" max="11522" width="31.85546875" style="115" bestFit="1" customWidth="1"/>
    <col min="11523" max="11523" width="4" style="115" customWidth="1"/>
    <col min="11524" max="11524" width="45.5703125" style="115" customWidth="1"/>
    <col min="11525" max="11527" width="9.140625" style="115" customWidth="1"/>
    <col min="11528" max="11776" width="0" style="115" hidden="1"/>
    <col min="11777" max="11777" width="4.5703125" style="115" bestFit="1" customWidth="1"/>
    <col min="11778" max="11778" width="31.85546875" style="115" bestFit="1" customWidth="1"/>
    <col min="11779" max="11779" width="4" style="115" customWidth="1"/>
    <col min="11780" max="11780" width="45.5703125" style="115" customWidth="1"/>
    <col min="11781" max="11783" width="9.140625" style="115" customWidth="1"/>
    <col min="11784" max="12032" width="0" style="115" hidden="1"/>
    <col min="12033" max="12033" width="4.5703125" style="115" bestFit="1" customWidth="1"/>
    <col min="12034" max="12034" width="31.85546875" style="115" bestFit="1" customWidth="1"/>
    <col min="12035" max="12035" width="4" style="115" customWidth="1"/>
    <col min="12036" max="12036" width="45.5703125" style="115" customWidth="1"/>
    <col min="12037" max="12039" width="9.140625" style="115" customWidth="1"/>
    <col min="12040" max="12288" width="0" style="115" hidden="1"/>
    <col min="12289" max="12289" width="4.5703125" style="115" bestFit="1" customWidth="1"/>
    <col min="12290" max="12290" width="31.85546875" style="115" bestFit="1" customWidth="1"/>
    <col min="12291" max="12291" width="4" style="115" customWidth="1"/>
    <col min="12292" max="12292" width="45.5703125" style="115" customWidth="1"/>
    <col min="12293" max="12295" width="9.140625" style="115" customWidth="1"/>
    <col min="12296" max="12544" width="0" style="115" hidden="1"/>
    <col min="12545" max="12545" width="4.5703125" style="115" bestFit="1" customWidth="1"/>
    <col min="12546" max="12546" width="31.85546875" style="115" bestFit="1" customWidth="1"/>
    <col min="12547" max="12547" width="4" style="115" customWidth="1"/>
    <col min="12548" max="12548" width="45.5703125" style="115" customWidth="1"/>
    <col min="12549" max="12551" width="9.140625" style="115" customWidth="1"/>
    <col min="12552" max="12800" width="0" style="115" hidden="1"/>
    <col min="12801" max="12801" width="4.5703125" style="115" bestFit="1" customWidth="1"/>
    <col min="12802" max="12802" width="31.85546875" style="115" bestFit="1" customWidth="1"/>
    <col min="12803" max="12803" width="4" style="115" customWidth="1"/>
    <col min="12804" max="12804" width="45.5703125" style="115" customWidth="1"/>
    <col min="12805" max="12807" width="9.140625" style="115" customWidth="1"/>
    <col min="12808" max="13056" width="0" style="115" hidden="1"/>
    <col min="13057" max="13057" width="4.5703125" style="115" bestFit="1" customWidth="1"/>
    <col min="13058" max="13058" width="31.85546875" style="115" bestFit="1" customWidth="1"/>
    <col min="13059" max="13059" width="4" style="115" customWidth="1"/>
    <col min="13060" max="13060" width="45.5703125" style="115" customWidth="1"/>
    <col min="13061" max="13063" width="9.140625" style="115" customWidth="1"/>
    <col min="13064" max="13312" width="0" style="115" hidden="1"/>
    <col min="13313" max="13313" width="4.5703125" style="115" bestFit="1" customWidth="1"/>
    <col min="13314" max="13314" width="31.85546875" style="115" bestFit="1" customWidth="1"/>
    <col min="13315" max="13315" width="4" style="115" customWidth="1"/>
    <col min="13316" max="13316" width="45.5703125" style="115" customWidth="1"/>
    <col min="13317" max="13319" width="9.140625" style="115" customWidth="1"/>
    <col min="13320" max="13568" width="0" style="115" hidden="1"/>
    <col min="13569" max="13569" width="4.5703125" style="115" bestFit="1" customWidth="1"/>
    <col min="13570" max="13570" width="31.85546875" style="115" bestFit="1" customWidth="1"/>
    <col min="13571" max="13571" width="4" style="115" customWidth="1"/>
    <col min="13572" max="13572" width="45.5703125" style="115" customWidth="1"/>
    <col min="13573" max="13575" width="9.140625" style="115" customWidth="1"/>
    <col min="13576" max="13824" width="0" style="115" hidden="1"/>
    <col min="13825" max="13825" width="4.5703125" style="115" bestFit="1" customWidth="1"/>
    <col min="13826" max="13826" width="31.85546875" style="115" bestFit="1" customWidth="1"/>
    <col min="13827" max="13827" width="4" style="115" customWidth="1"/>
    <col min="13828" max="13828" width="45.5703125" style="115" customWidth="1"/>
    <col min="13829" max="13831" width="9.140625" style="115" customWidth="1"/>
    <col min="13832" max="14080" width="0" style="115" hidden="1"/>
    <col min="14081" max="14081" width="4.5703125" style="115" bestFit="1" customWidth="1"/>
    <col min="14082" max="14082" width="31.85546875" style="115" bestFit="1" customWidth="1"/>
    <col min="14083" max="14083" width="4" style="115" customWidth="1"/>
    <col min="14084" max="14084" width="45.5703125" style="115" customWidth="1"/>
    <col min="14085" max="14087" width="9.140625" style="115" customWidth="1"/>
    <col min="14088" max="14336" width="0" style="115" hidden="1"/>
    <col min="14337" max="14337" width="4.5703125" style="115" bestFit="1" customWidth="1"/>
    <col min="14338" max="14338" width="31.85546875" style="115" bestFit="1" customWidth="1"/>
    <col min="14339" max="14339" width="4" style="115" customWidth="1"/>
    <col min="14340" max="14340" width="45.5703125" style="115" customWidth="1"/>
    <col min="14341" max="14343" width="9.140625" style="115" customWidth="1"/>
    <col min="14344" max="14592" width="0" style="115" hidden="1"/>
    <col min="14593" max="14593" width="4.5703125" style="115" bestFit="1" customWidth="1"/>
    <col min="14594" max="14594" width="31.85546875" style="115" bestFit="1" customWidth="1"/>
    <col min="14595" max="14595" width="4" style="115" customWidth="1"/>
    <col min="14596" max="14596" width="45.5703125" style="115" customWidth="1"/>
    <col min="14597" max="14599" width="9.140625" style="115" customWidth="1"/>
    <col min="14600" max="14848" width="0" style="115" hidden="1"/>
    <col min="14849" max="14849" width="4.5703125" style="115" bestFit="1" customWidth="1"/>
    <col min="14850" max="14850" width="31.85546875" style="115" bestFit="1" customWidth="1"/>
    <col min="14851" max="14851" width="4" style="115" customWidth="1"/>
    <col min="14852" max="14852" width="45.5703125" style="115" customWidth="1"/>
    <col min="14853" max="14855" width="9.140625" style="115" customWidth="1"/>
    <col min="14856" max="15104" width="0" style="115" hidden="1"/>
    <col min="15105" max="15105" width="4.5703125" style="115" bestFit="1" customWidth="1"/>
    <col min="15106" max="15106" width="31.85546875" style="115" bestFit="1" customWidth="1"/>
    <col min="15107" max="15107" width="4" style="115" customWidth="1"/>
    <col min="15108" max="15108" width="45.5703125" style="115" customWidth="1"/>
    <col min="15109" max="15111" width="9.140625" style="115" customWidth="1"/>
    <col min="15112" max="15360" width="0" style="115" hidden="1"/>
    <col min="15361" max="15361" width="4.5703125" style="115" bestFit="1" customWidth="1"/>
    <col min="15362" max="15362" width="31.85546875" style="115" bestFit="1" customWidth="1"/>
    <col min="15363" max="15363" width="4" style="115" customWidth="1"/>
    <col min="15364" max="15364" width="45.5703125" style="115" customWidth="1"/>
    <col min="15365" max="15367" width="9.140625" style="115" customWidth="1"/>
    <col min="15368" max="15616" width="0" style="115" hidden="1"/>
    <col min="15617" max="15617" width="4.5703125" style="115" bestFit="1" customWidth="1"/>
    <col min="15618" max="15618" width="31.85546875" style="115" bestFit="1" customWidth="1"/>
    <col min="15619" max="15619" width="4" style="115" customWidth="1"/>
    <col min="15620" max="15620" width="45.5703125" style="115" customWidth="1"/>
    <col min="15621" max="15623" width="9.140625" style="115" customWidth="1"/>
    <col min="15624" max="15872" width="0" style="115" hidden="1"/>
    <col min="15873" max="15873" width="4.5703125" style="115" bestFit="1" customWidth="1"/>
    <col min="15874" max="15874" width="31.85546875" style="115" bestFit="1" customWidth="1"/>
    <col min="15875" max="15875" width="4" style="115" customWidth="1"/>
    <col min="15876" max="15876" width="45.5703125" style="115" customWidth="1"/>
    <col min="15877" max="15879" width="9.140625" style="115" customWidth="1"/>
    <col min="15880" max="16128" width="0" style="115" hidden="1"/>
    <col min="16129" max="16129" width="4.5703125" style="115" bestFit="1" customWidth="1"/>
    <col min="16130" max="16130" width="31.85546875" style="115" bestFit="1" customWidth="1"/>
    <col min="16131" max="16131" width="4" style="115" customWidth="1"/>
    <col min="16132" max="16132" width="45.5703125" style="115" customWidth="1"/>
    <col min="16133" max="16135" width="9.140625" style="115" customWidth="1"/>
    <col min="16136" max="16384" width="0" style="115" hidden="1"/>
  </cols>
  <sheetData>
    <row r="1" spans="1:6" ht="18" x14ac:dyDescent="0.2">
      <c r="A1" s="444" t="s">
        <v>200</v>
      </c>
      <c r="B1" s="444"/>
      <c r="C1" s="444"/>
      <c r="D1" s="445"/>
    </row>
    <row r="2" spans="1:6" ht="12.75" x14ac:dyDescent="0.2">
      <c r="C2" s="446"/>
      <c r="D2" s="446"/>
    </row>
    <row r="3" spans="1:6" ht="12.75" x14ac:dyDescent="0.2">
      <c r="A3" s="117" t="s">
        <v>120</v>
      </c>
      <c r="B3" s="118" t="s">
        <v>121</v>
      </c>
      <c r="C3" s="119"/>
      <c r="D3" s="119"/>
    </row>
    <row r="4" spans="1:6" ht="12.75" x14ac:dyDescent="0.2">
      <c r="A4" s="117" t="s">
        <v>120</v>
      </c>
      <c r="B4" s="120" t="s">
        <v>122</v>
      </c>
      <c r="C4" s="121"/>
      <c r="D4" s="121" t="s">
        <v>1074</v>
      </c>
    </row>
    <row r="5" spans="1:6" ht="12.75" x14ac:dyDescent="0.2">
      <c r="A5" s="117" t="s">
        <v>120</v>
      </c>
      <c r="B5" s="120" t="s">
        <v>123</v>
      </c>
      <c r="C5" s="121"/>
      <c r="D5" s="121" t="s">
        <v>1092</v>
      </c>
    </row>
    <row r="6" spans="1:6" ht="12.75" x14ac:dyDescent="0.2">
      <c r="A6" s="117" t="s">
        <v>120</v>
      </c>
      <c r="B6" s="120" t="s">
        <v>124</v>
      </c>
      <c r="C6" s="121"/>
      <c r="D6" s="121" t="s">
        <v>1075</v>
      </c>
    </row>
    <row r="7" spans="1:6" ht="12.75" x14ac:dyDescent="0.2">
      <c r="A7" s="117" t="s">
        <v>120</v>
      </c>
      <c r="B7" s="120" t="s">
        <v>202</v>
      </c>
      <c r="C7" s="121"/>
      <c r="D7" s="121" t="s">
        <v>1076</v>
      </c>
    </row>
    <row r="8" spans="1:6" ht="12.75" x14ac:dyDescent="0.2">
      <c r="A8" s="117" t="s">
        <v>120</v>
      </c>
      <c r="B8" s="120" t="s">
        <v>125</v>
      </c>
      <c r="C8" s="121"/>
      <c r="D8" s="122" t="s">
        <v>1077</v>
      </c>
    </row>
    <row r="9" spans="1:6" ht="12.75" x14ac:dyDescent="0.2">
      <c r="A9" s="117" t="s">
        <v>120</v>
      </c>
      <c r="B9" s="120" t="s">
        <v>126</v>
      </c>
      <c r="C9" s="121"/>
      <c r="D9" s="121" t="s">
        <v>1078</v>
      </c>
    </row>
    <row r="10" spans="1:6" ht="12.75" x14ac:dyDescent="0.2">
      <c r="A10" s="117" t="s">
        <v>120</v>
      </c>
      <c r="B10" s="120" t="s">
        <v>127</v>
      </c>
      <c r="C10" s="121"/>
      <c r="D10" s="121" t="s">
        <v>1079</v>
      </c>
    </row>
    <row r="11" spans="1:6" ht="12.75" x14ac:dyDescent="0.2">
      <c r="A11" s="117" t="s">
        <v>120</v>
      </c>
      <c r="B11" s="120" t="s">
        <v>128</v>
      </c>
      <c r="C11" s="121"/>
      <c r="D11" s="123" t="s">
        <v>1080</v>
      </c>
    </row>
    <row r="12" spans="1:6" ht="12.75" x14ac:dyDescent="0.2">
      <c r="A12" s="117" t="s">
        <v>120</v>
      </c>
      <c r="B12" s="124" t="s">
        <v>129</v>
      </c>
      <c r="C12" s="119"/>
      <c r="D12" s="125"/>
      <c r="E12" s="126" t="s">
        <v>483</v>
      </c>
      <c r="F12" s="127" t="s">
        <v>484</v>
      </c>
    </row>
    <row r="13" spans="1:6" ht="12.75" x14ac:dyDescent="0.2">
      <c r="A13" s="117"/>
      <c r="B13" s="124"/>
      <c r="C13" s="119"/>
      <c r="D13" s="125"/>
      <c r="E13" s="128" t="s">
        <v>1081</v>
      </c>
      <c r="F13" s="129"/>
    </row>
    <row r="14" spans="1:6" ht="12.75" x14ac:dyDescent="0.2">
      <c r="A14" s="117" t="s">
        <v>120</v>
      </c>
      <c r="B14" s="130" t="s">
        <v>130</v>
      </c>
      <c r="C14" s="131"/>
      <c r="D14" s="132"/>
    </row>
    <row r="15" spans="1:6" ht="12.75" x14ac:dyDescent="0.2">
      <c r="A15" s="117"/>
      <c r="B15" s="447" t="s">
        <v>1082</v>
      </c>
      <c r="C15" s="448"/>
      <c r="D15" s="449"/>
    </row>
    <row r="16" spans="1:6" ht="12.75" x14ac:dyDescent="0.2">
      <c r="A16" s="117"/>
      <c r="B16" s="133"/>
      <c r="C16" s="134"/>
      <c r="D16" s="134"/>
    </row>
    <row r="17" spans="1:4" ht="53.25" customHeight="1" x14ac:dyDescent="0.2">
      <c r="A17" s="135" t="s">
        <v>327</v>
      </c>
      <c r="B17" s="450" t="s">
        <v>692</v>
      </c>
      <c r="C17" s="450"/>
      <c r="D17" s="450"/>
    </row>
    <row r="18" spans="1:4" ht="53.25" customHeight="1" x14ac:dyDescent="0.2">
      <c r="A18" s="117"/>
      <c r="B18" s="451"/>
      <c r="C18" s="452"/>
      <c r="D18" s="453"/>
    </row>
    <row r="19" spans="1:4" ht="12.75" x14ac:dyDescent="0.2">
      <c r="C19" s="136"/>
      <c r="D19" s="136"/>
    </row>
    <row r="20" spans="1:4" ht="12.75" x14ac:dyDescent="0.2">
      <c r="A20" s="117" t="s">
        <v>684</v>
      </c>
      <c r="B20" s="137" t="s">
        <v>201</v>
      </c>
      <c r="C20" s="454"/>
      <c r="D20" s="454"/>
    </row>
    <row r="21" spans="1:4" ht="12.75" x14ac:dyDescent="0.2">
      <c r="A21" s="117" t="s">
        <v>684</v>
      </c>
      <c r="B21" s="138" t="s">
        <v>333</v>
      </c>
      <c r="C21" s="443" t="s">
        <v>1083</v>
      </c>
      <c r="D21" s="443"/>
    </row>
    <row r="22" spans="1:4" ht="12.75" x14ac:dyDescent="0.2">
      <c r="A22" s="117" t="s">
        <v>684</v>
      </c>
      <c r="B22" s="138" t="s">
        <v>202</v>
      </c>
      <c r="C22" s="455" t="s">
        <v>1084</v>
      </c>
      <c r="D22" s="456"/>
    </row>
    <row r="23" spans="1:4" ht="12.75" x14ac:dyDescent="0.2">
      <c r="A23" s="117" t="s">
        <v>684</v>
      </c>
      <c r="B23" s="139" t="s">
        <v>125</v>
      </c>
      <c r="C23" s="455" t="s">
        <v>1077</v>
      </c>
      <c r="D23" s="456"/>
    </row>
    <row r="24" spans="1:4" ht="12.75" x14ac:dyDescent="0.2">
      <c r="A24" s="117" t="s">
        <v>684</v>
      </c>
      <c r="B24" s="140" t="s">
        <v>672</v>
      </c>
      <c r="C24" s="455"/>
      <c r="D24" s="456"/>
    </row>
    <row r="25" spans="1:4" ht="12.75" x14ac:dyDescent="0.2">
      <c r="A25" s="117" t="s">
        <v>684</v>
      </c>
      <c r="B25" s="141" t="s">
        <v>125</v>
      </c>
      <c r="C25" s="455"/>
      <c r="D25" s="456"/>
    </row>
    <row r="26" spans="1:4" ht="12.75" x14ac:dyDescent="0.2">
      <c r="A26" s="117" t="s">
        <v>684</v>
      </c>
      <c r="B26" s="138" t="s">
        <v>673</v>
      </c>
      <c r="C26" s="443" t="s">
        <v>1085</v>
      </c>
      <c r="D26" s="443"/>
    </row>
    <row r="27" spans="1:4" ht="12.75" x14ac:dyDescent="0.2">
      <c r="A27" s="117" t="s">
        <v>684</v>
      </c>
      <c r="B27" s="138" t="s">
        <v>203</v>
      </c>
      <c r="C27" s="457" t="s">
        <v>1086</v>
      </c>
      <c r="D27" s="443"/>
    </row>
    <row r="28" spans="1:4" ht="12.75" x14ac:dyDescent="0.2">
      <c r="A28" s="117" t="s">
        <v>684</v>
      </c>
      <c r="B28" s="138" t="s">
        <v>204</v>
      </c>
      <c r="C28" s="443" t="s">
        <v>1087</v>
      </c>
      <c r="D28" s="443"/>
    </row>
    <row r="29" spans="1:4" ht="12.75" x14ac:dyDescent="0.2">
      <c r="A29" s="117" t="s">
        <v>684</v>
      </c>
      <c r="B29" s="138" t="s">
        <v>205</v>
      </c>
      <c r="C29" s="443"/>
      <c r="D29" s="443"/>
    </row>
    <row r="30" spans="1:4" ht="12.75" x14ac:dyDescent="0.2">
      <c r="A30" s="117" t="s">
        <v>684</v>
      </c>
      <c r="B30" s="138" t="s">
        <v>674</v>
      </c>
      <c r="C30" s="455" t="s">
        <v>1088</v>
      </c>
      <c r="D30" s="456"/>
    </row>
    <row r="31" spans="1:4" ht="12.75" x14ac:dyDescent="0.2">
      <c r="A31" s="117" t="s">
        <v>684</v>
      </c>
      <c r="B31" s="142" t="s">
        <v>125</v>
      </c>
      <c r="C31" s="455" t="s">
        <v>1077</v>
      </c>
      <c r="D31" s="456"/>
    </row>
    <row r="32" spans="1:4" ht="12.75" x14ac:dyDescent="0.2">
      <c r="A32" s="117" t="s">
        <v>684</v>
      </c>
      <c r="B32" s="138" t="s">
        <v>797</v>
      </c>
      <c r="C32" s="443" t="s">
        <v>1089</v>
      </c>
      <c r="D32" s="443"/>
    </row>
    <row r="33" spans="1:4" ht="12.75" x14ac:dyDescent="0.2">
      <c r="A33" s="117" t="s">
        <v>684</v>
      </c>
      <c r="B33" s="138" t="s">
        <v>206</v>
      </c>
      <c r="C33" s="457" t="s">
        <v>1090</v>
      </c>
      <c r="D33" s="443"/>
    </row>
    <row r="34" spans="1:4" ht="38.25" x14ac:dyDescent="0.2">
      <c r="A34" s="135" t="s">
        <v>684</v>
      </c>
      <c r="B34" s="143" t="s">
        <v>958</v>
      </c>
      <c r="C34" s="458" t="s">
        <v>1091</v>
      </c>
      <c r="D34" s="459"/>
    </row>
    <row r="35" spans="1:4" ht="51" x14ac:dyDescent="0.2">
      <c r="A35" s="135" t="s">
        <v>684</v>
      </c>
      <c r="B35" s="144" t="s">
        <v>377</v>
      </c>
      <c r="C35" s="460"/>
      <c r="D35" s="461"/>
    </row>
    <row r="36" spans="1:4" ht="12.75" x14ac:dyDescent="0.2"/>
    <row r="37" spans="1:4" ht="12.75" x14ac:dyDescent="0.2">
      <c r="A37" s="117" t="s">
        <v>685</v>
      </c>
      <c r="B37" s="462" t="s">
        <v>207</v>
      </c>
      <c r="C37" s="463"/>
      <c r="D37" s="445"/>
    </row>
    <row r="38" spans="1:4" ht="12.75" x14ac:dyDescent="0.2">
      <c r="A38" s="117" t="s">
        <v>685</v>
      </c>
      <c r="B38" s="142" t="s">
        <v>208</v>
      </c>
      <c r="C38" s="145" t="s">
        <v>1081</v>
      </c>
    </row>
    <row r="39" spans="1:4" ht="12.75" x14ac:dyDescent="0.2">
      <c r="A39" s="117" t="s">
        <v>685</v>
      </c>
      <c r="B39" s="142" t="s">
        <v>209</v>
      </c>
      <c r="C39" s="145"/>
    </row>
    <row r="40" spans="1:4" ht="12.75" x14ac:dyDescent="0.2">
      <c r="A40" s="117" t="s">
        <v>685</v>
      </c>
      <c r="B40" s="142" t="s">
        <v>210</v>
      </c>
      <c r="C40" s="145"/>
    </row>
    <row r="41" spans="1:4" ht="12.75" x14ac:dyDescent="0.2">
      <c r="A41" s="117"/>
      <c r="B41" s="146"/>
    </row>
    <row r="42" spans="1:4" ht="12.75" x14ac:dyDescent="0.2">
      <c r="A42" s="117" t="s">
        <v>686</v>
      </c>
      <c r="B42" s="146" t="s">
        <v>675</v>
      </c>
    </row>
    <row r="43" spans="1:4" ht="12.75" x14ac:dyDescent="0.2">
      <c r="A43" s="117" t="s">
        <v>686</v>
      </c>
      <c r="B43" s="142" t="s">
        <v>211</v>
      </c>
      <c r="C43" s="145" t="s">
        <v>1081</v>
      </c>
    </row>
    <row r="44" spans="1:4" ht="12.75" x14ac:dyDescent="0.2">
      <c r="A44" s="117" t="s">
        <v>686</v>
      </c>
      <c r="B44" s="142" t="s">
        <v>212</v>
      </c>
      <c r="C44" s="145"/>
    </row>
    <row r="45" spans="1:4" ht="12.75" x14ac:dyDescent="0.2">
      <c r="A45" s="117" t="s">
        <v>686</v>
      </c>
      <c r="B45" s="142" t="s">
        <v>213</v>
      </c>
      <c r="C45" s="145"/>
    </row>
    <row r="46" spans="1:4" ht="12.75" x14ac:dyDescent="0.2">
      <c r="A46" s="117"/>
      <c r="B46" s="146"/>
    </row>
    <row r="47" spans="1:4" ht="12.75" x14ac:dyDescent="0.2">
      <c r="A47" s="117" t="s">
        <v>687</v>
      </c>
      <c r="B47" s="146" t="s">
        <v>214</v>
      </c>
      <c r="C47" s="147"/>
    </row>
    <row r="48" spans="1:4" ht="12.75" x14ac:dyDescent="0.2">
      <c r="A48" s="117" t="s">
        <v>687</v>
      </c>
      <c r="B48" s="142" t="s">
        <v>215</v>
      </c>
      <c r="C48" s="148" t="s">
        <v>1081</v>
      </c>
    </row>
    <row r="49" spans="1:3" ht="12.75" x14ac:dyDescent="0.2">
      <c r="A49" s="117" t="s">
        <v>687</v>
      </c>
      <c r="B49" s="142" t="s">
        <v>216</v>
      </c>
      <c r="C49" s="148"/>
    </row>
    <row r="50" spans="1:3" ht="12.75" x14ac:dyDescent="0.2">
      <c r="A50" s="117" t="s">
        <v>687</v>
      </c>
      <c r="B50" s="142" t="s">
        <v>217</v>
      </c>
      <c r="C50" s="148"/>
    </row>
    <row r="51" spans="1:3" ht="12.75" x14ac:dyDescent="0.2">
      <c r="A51" s="117" t="s">
        <v>687</v>
      </c>
      <c r="B51" s="149" t="s">
        <v>218</v>
      </c>
      <c r="C51" s="148"/>
    </row>
    <row r="52" spans="1:3" ht="12.75" x14ac:dyDescent="0.2">
      <c r="A52" s="117" t="s">
        <v>687</v>
      </c>
      <c r="B52" s="142" t="s">
        <v>219</v>
      </c>
      <c r="C52" s="148"/>
    </row>
    <row r="53" spans="1:3" ht="12.75" x14ac:dyDescent="0.2">
      <c r="A53" s="117" t="s">
        <v>687</v>
      </c>
      <c r="B53" s="150" t="s">
        <v>220</v>
      </c>
      <c r="C53" s="148"/>
    </row>
    <row r="54" spans="1:3" ht="12.75" x14ac:dyDescent="0.2">
      <c r="A54" s="117"/>
      <c r="B54" s="151"/>
      <c r="C54" s="152"/>
    </row>
    <row r="55" spans="1:3" ht="12.75" x14ac:dyDescent="0.2">
      <c r="A55" s="117" t="s">
        <v>687</v>
      </c>
      <c r="B55" s="150" t="s">
        <v>221</v>
      </c>
      <c r="C55" s="148"/>
    </row>
    <row r="56" spans="1:3" ht="12.75" x14ac:dyDescent="0.2">
      <c r="A56" s="117"/>
      <c r="B56" s="153"/>
      <c r="C56" s="154"/>
    </row>
    <row r="57" spans="1:3" ht="12.75" x14ac:dyDescent="0.2">
      <c r="A57" s="117"/>
      <c r="B57" s="146"/>
      <c r="C57" s="147"/>
    </row>
    <row r="58" spans="1:3" ht="12.75" x14ac:dyDescent="0.2"/>
    <row r="59" spans="1:3" ht="12.75" x14ac:dyDescent="0.2">
      <c r="A59" s="117" t="s">
        <v>688</v>
      </c>
      <c r="B59" s="146" t="s">
        <v>676</v>
      </c>
    </row>
    <row r="60" spans="1:3" ht="12.75" x14ac:dyDescent="0.2">
      <c r="A60" s="117"/>
      <c r="B60" s="146"/>
    </row>
    <row r="61" spans="1:3" ht="12.75" x14ac:dyDescent="0.2">
      <c r="A61" s="117" t="s">
        <v>688</v>
      </c>
      <c r="B61" s="142" t="s">
        <v>222</v>
      </c>
      <c r="C61" s="145"/>
    </row>
    <row r="62" spans="1:3" ht="12.75" x14ac:dyDescent="0.2">
      <c r="A62" s="117" t="s">
        <v>688</v>
      </c>
      <c r="B62" s="142" t="s">
        <v>223</v>
      </c>
      <c r="C62" s="145"/>
    </row>
    <row r="63" spans="1:3" ht="12.75" x14ac:dyDescent="0.2">
      <c r="A63" s="117" t="s">
        <v>688</v>
      </c>
      <c r="B63" s="142" t="s">
        <v>224</v>
      </c>
      <c r="C63" s="155"/>
    </row>
    <row r="64" spans="1:3" ht="12.75" x14ac:dyDescent="0.2">
      <c r="A64" s="117" t="s">
        <v>688</v>
      </c>
      <c r="B64" s="142" t="s">
        <v>225</v>
      </c>
      <c r="C64" s="155"/>
    </row>
    <row r="65" spans="1:3" ht="12.75" x14ac:dyDescent="0.2">
      <c r="A65" s="117" t="s">
        <v>688</v>
      </c>
      <c r="B65" s="142" t="s">
        <v>226</v>
      </c>
      <c r="C65" s="155"/>
    </row>
    <row r="66" spans="1:3" ht="12.75" x14ac:dyDescent="0.2">
      <c r="A66" s="117" t="s">
        <v>688</v>
      </c>
      <c r="B66" s="142" t="s">
        <v>227</v>
      </c>
      <c r="C66" s="155" t="s">
        <v>1081</v>
      </c>
    </row>
    <row r="67" spans="1:3" ht="12.75" x14ac:dyDescent="0.2">
      <c r="A67" s="117" t="s">
        <v>688</v>
      </c>
      <c r="B67" s="142" t="s">
        <v>228</v>
      </c>
      <c r="C67" s="155"/>
    </row>
    <row r="68" spans="1:3" ht="12.75" x14ac:dyDescent="0.2">
      <c r="A68" s="117" t="s">
        <v>688</v>
      </c>
      <c r="B68" s="142" t="s">
        <v>229</v>
      </c>
      <c r="C68" s="145" t="s">
        <v>1081</v>
      </c>
    </row>
    <row r="69" spans="1:3" ht="12.75" x14ac:dyDescent="0.2">
      <c r="A69" s="117" t="s">
        <v>688</v>
      </c>
      <c r="B69" s="142" t="s">
        <v>230</v>
      </c>
      <c r="C69" s="155"/>
    </row>
    <row r="70" spans="1:3" ht="25.5" x14ac:dyDescent="0.2">
      <c r="A70" s="117" t="s">
        <v>688</v>
      </c>
      <c r="B70" s="156" t="s">
        <v>534</v>
      </c>
      <c r="C70" s="155"/>
    </row>
    <row r="71" spans="1:3" ht="25.5" x14ac:dyDescent="0.2">
      <c r="A71" s="117" t="s">
        <v>688</v>
      </c>
      <c r="B71" s="156" t="s">
        <v>535</v>
      </c>
      <c r="C71" s="155" t="s">
        <v>1081</v>
      </c>
    </row>
    <row r="72" spans="1:3" ht="12.75" x14ac:dyDescent="0.2">
      <c r="A72" s="117" t="s">
        <v>688</v>
      </c>
      <c r="B72" s="157" t="s">
        <v>536</v>
      </c>
      <c r="C72" s="155"/>
    </row>
    <row r="73" spans="1:3" ht="12.75" x14ac:dyDescent="0.2">
      <c r="A73" s="158" t="s">
        <v>688</v>
      </c>
      <c r="B73" s="159" t="s">
        <v>536</v>
      </c>
      <c r="C73" s="160"/>
    </row>
    <row r="74" spans="1:3" ht="12.75" x14ac:dyDescent="0.2">
      <c r="A74" s="161"/>
      <c r="B74" s="162"/>
      <c r="C74" s="162"/>
    </row>
    <row r="75" spans="1:3" ht="12.75" hidden="1" x14ac:dyDescent="0.2">
      <c r="A75" s="161"/>
      <c r="B75" s="162"/>
      <c r="C75" s="162"/>
    </row>
  </sheetData>
  <mergeCells count="22">
    <mergeCell ref="C33:D33"/>
    <mergeCell ref="C34:D34"/>
    <mergeCell ref="C35:D35"/>
    <mergeCell ref="B37:D37"/>
    <mergeCell ref="C27:D27"/>
    <mergeCell ref="C28:D28"/>
    <mergeCell ref="C29:D29"/>
    <mergeCell ref="C30:D30"/>
    <mergeCell ref="C31:D31"/>
    <mergeCell ref="C32:D32"/>
    <mergeCell ref="C26:D26"/>
    <mergeCell ref="A1:D1"/>
    <mergeCell ref="C2:D2"/>
    <mergeCell ref="B15:D15"/>
    <mergeCell ref="B17:D17"/>
    <mergeCell ref="B18:D18"/>
    <mergeCell ref="C20:D20"/>
    <mergeCell ref="C21:D21"/>
    <mergeCell ref="C22:D22"/>
    <mergeCell ref="C23:D23"/>
    <mergeCell ref="C24:D24"/>
    <mergeCell ref="C25:D25"/>
  </mergeCells>
  <hyperlinks>
    <hyperlink ref="B15" r:id="rId1"/>
    <hyperlink ref="C27" r:id="rId2"/>
    <hyperlink ref="C33" r:id="rId3"/>
    <hyperlink ref="C34" r:id="rId4"/>
    <hyperlink ref="D11" r:id="rId5"/>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141"/>
  <sheetViews>
    <sheetView showGridLines="0" showRuler="0" view="pageLayout" topLeftCell="A94" zoomScaleNormal="100" workbookViewId="0">
      <selection activeCell="C16" sqref="C16"/>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78" t="s">
        <v>231</v>
      </c>
      <c r="B1" s="478"/>
      <c r="C1" s="478"/>
      <c r="D1" s="478"/>
      <c r="E1" s="478"/>
      <c r="F1" s="478"/>
    </row>
    <row r="2" spans="1:6" x14ac:dyDescent="0.2"/>
    <row r="3" spans="1:6" ht="56.45" customHeight="1" x14ac:dyDescent="0.2">
      <c r="A3" s="2" t="s">
        <v>111</v>
      </c>
      <c r="B3" s="479" t="s">
        <v>1008</v>
      </c>
      <c r="C3" s="480"/>
      <c r="D3" s="480"/>
      <c r="E3" s="480"/>
      <c r="F3" s="480"/>
    </row>
    <row r="4" spans="1:6" x14ac:dyDescent="0.2">
      <c r="A4" s="2" t="s">
        <v>111</v>
      </c>
      <c r="B4" s="20"/>
      <c r="C4" s="481" t="s">
        <v>232</v>
      </c>
      <c r="D4" s="481"/>
      <c r="E4" s="481" t="s">
        <v>233</v>
      </c>
      <c r="F4" s="481"/>
    </row>
    <row r="5" spans="1:6" x14ac:dyDescent="0.2">
      <c r="A5" s="2" t="s">
        <v>111</v>
      </c>
      <c r="B5" s="33"/>
      <c r="C5" s="7" t="s">
        <v>234</v>
      </c>
      <c r="D5" s="7" t="s">
        <v>235</v>
      </c>
      <c r="E5" s="7" t="s">
        <v>234</v>
      </c>
      <c r="F5" s="7" t="s">
        <v>235</v>
      </c>
    </row>
    <row r="6" spans="1:6" x14ac:dyDescent="0.2">
      <c r="A6" s="2" t="s">
        <v>111</v>
      </c>
      <c r="B6" s="8" t="s">
        <v>236</v>
      </c>
      <c r="C6" s="9"/>
      <c r="D6" s="9"/>
      <c r="E6" s="9"/>
      <c r="F6" s="9"/>
    </row>
    <row r="7" spans="1:6" ht="25.5" x14ac:dyDescent="0.2">
      <c r="A7" s="2" t="s">
        <v>111</v>
      </c>
      <c r="B7" s="10" t="s">
        <v>237</v>
      </c>
      <c r="C7">
        <v>122</v>
      </c>
      <c r="D7" s="21">
        <v>143</v>
      </c>
      <c r="E7" s="21">
        <v>36</v>
      </c>
      <c r="F7" s="21">
        <v>35</v>
      </c>
    </row>
    <row r="8" spans="1:6" x14ac:dyDescent="0.2">
      <c r="A8" s="2" t="s">
        <v>111</v>
      </c>
      <c r="B8" s="6" t="s">
        <v>238</v>
      </c>
      <c r="C8" s="21">
        <v>263</v>
      </c>
      <c r="D8" s="21">
        <v>425</v>
      </c>
      <c r="E8" s="21">
        <v>220</v>
      </c>
      <c r="F8" s="21">
        <v>342</v>
      </c>
    </row>
    <row r="9" spans="1:6" x14ac:dyDescent="0.2">
      <c r="A9" s="2" t="s">
        <v>111</v>
      </c>
      <c r="B9" s="6" t="s">
        <v>239</v>
      </c>
      <c r="C9" s="21">
        <v>938</v>
      </c>
      <c r="D9" s="21">
        <v>1465</v>
      </c>
      <c r="E9" s="21">
        <v>876</v>
      </c>
      <c r="F9" s="21">
        <v>1545</v>
      </c>
    </row>
    <row r="10" spans="1:6" x14ac:dyDescent="0.2">
      <c r="A10" s="2" t="s">
        <v>111</v>
      </c>
      <c r="B10" s="11" t="s">
        <v>240</v>
      </c>
      <c r="C10" s="22">
        <f>SUM(C7:C9)</f>
        <v>1323</v>
      </c>
      <c r="D10" s="22">
        <f>SUM(D7:D9)</f>
        <v>2033</v>
      </c>
      <c r="E10" s="22">
        <f>SUM(E7:E9)</f>
        <v>1132</v>
      </c>
      <c r="F10" s="22">
        <f>SUM(F7:F9)</f>
        <v>1922</v>
      </c>
    </row>
    <row r="11" spans="1:6" ht="25.5" x14ac:dyDescent="0.2">
      <c r="A11" s="2" t="s">
        <v>111</v>
      </c>
      <c r="B11" s="10" t="s">
        <v>395</v>
      </c>
      <c r="C11" s="21">
        <v>0</v>
      </c>
      <c r="D11" s="21">
        <v>0</v>
      </c>
      <c r="E11" s="21">
        <v>7</v>
      </c>
      <c r="F11" s="21">
        <v>8</v>
      </c>
    </row>
    <row r="12" spans="1:6" x14ac:dyDescent="0.2">
      <c r="A12" s="2" t="s">
        <v>111</v>
      </c>
      <c r="B12" s="11" t="s">
        <v>396</v>
      </c>
      <c r="C12" s="22">
        <f>SUM(C10:C11)</f>
        <v>1323</v>
      </c>
      <c r="D12" s="22">
        <f>SUM(D10:D11)</f>
        <v>2033</v>
      </c>
      <c r="E12" s="22">
        <f>SUM(E10:E11)</f>
        <v>1139</v>
      </c>
      <c r="F12" s="22">
        <f>SUM(F10:F11)</f>
        <v>1930</v>
      </c>
    </row>
    <row r="13" spans="1:6" x14ac:dyDescent="0.2">
      <c r="A13" s="2" t="s">
        <v>111</v>
      </c>
      <c r="B13" s="8" t="s">
        <v>756</v>
      </c>
      <c r="C13" s="23"/>
      <c r="D13" s="23"/>
      <c r="E13" s="23"/>
      <c r="F13" s="23"/>
    </row>
    <row r="14" spans="1:6" x14ac:dyDescent="0.2">
      <c r="A14" s="2" t="s">
        <v>111</v>
      </c>
      <c r="B14" s="13" t="s">
        <v>757</v>
      </c>
      <c r="C14" s="24">
        <v>94</v>
      </c>
      <c r="D14" s="24">
        <v>159</v>
      </c>
      <c r="E14" s="24">
        <v>122</v>
      </c>
      <c r="F14" s="24">
        <v>218</v>
      </c>
    </row>
    <row r="15" spans="1:6" x14ac:dyDescent="0.2">
      <c r="A15" s="2" t="s">
        <v>111</v>
      </c>
      <c r="B15" s="13" t="s">
        <v>239</v>
      </c>
      <c r="C15" s="24">
        <v>209</v>
      </c>
      <c r="D15" s="24">
        <v>359</v>
      </c>
      <c r="E15" s="24">
        <v>514</v>
      </c>
      <c r="F15" s="24">
        <v>872</v>
      </c>
    </row>
    <row r="16" spans="1:6" ht="25.5" x14ac:dyDescent="0.2">
      <c r="A16" s="2" t="s">
        <v>111</v>
      </c>
      <c r="B16" s="12" t="s">
        <v>758</v>
      </c>
      <c r="C16" s="24">
        <v>10</v>
      </c>
      <c r="D16" s="24">
        <v>18</v>
      </c>
      <c r="E16" s="24">
        <v>27</v>
      </c>
      <c r="F16" s="24">
        <v>55</v>
      </c>
    </row>
    <row r="17" spans="1:6" x14ac:dyDescent="0.2">
      <c r="A17" s="2" t="s">
        <v>111</v>
      </c>
      <c r="B17" s="11" t="s">
        <v>759</v>
      </c>
      <c r="C17" s="25">
        <f>SUM(C14:C16)</f>
        <v>313</v>
      </c>
      <c r="D17" s="25">
        <f>SUM(D14:D16)</f>
        <v>536</v>
      </c>
      <c r="E17" s="25">
        <f>SUM(E14:E16)</f>
        <v>663</v>
      </c>
      <c r="F17" s="25">
        <f>SUM(F14:F16)</f>
        <v>1145</v>
      </c>
    </row>
    <row r="18" spans="1:6" x14ac:dyDescent="0.2">
      <c r="A18" s="2" t="s">
        <v>111</v>
      </c>
      <c r="B18" s="482" t="s">
        <v>760</v>
      </c>
      <c r="C18" s="482"/>
      <c r="D18" s="482"/>
      <c r="E18" s="482"/>
      <c r="F18" s="29">
        <f>SUM(C12:F12)</f>
        <v>6425</v>
      </c>
    </row>
    <row r="19" spans="1:6" x14ac:dyDescent="0.2">
      <c r="A19" s="2" t="s">
        <v>111</v>
      </c>
      <c r="B19" s="483" t="s">
        <v>537</v>
      </c>
      <c r="C19" s="483"/>
      <c r="D19" s="483"/>
      <c r="E19" s="483"/>
      <c r="F19" s="30">
        <f>SUM(C17:F17)</f>
        <v>2657</v>
      </c>
    </row>
    <row r="20" spans="1:6" x14ac:dyDescent="0.2">
      <c r="A20" s="2" t="s">
        <v>111</v>
      </c>
      <c r="B20" s="484" t="s">
        <v>761</v>
      </c>
      <c r="C20" s="484"/>
      <c r="D20" s="484"/>
      <c r="E20" s="484"/>
      <c r="F20" s="31">
        <f>SUM(F18:F19)</f>
        <v>9082</v>
      </c>
    </row>
    <row r="21" spans="1:6" x14ac:dyDescent="0.2"/>
    <row r="22" spans="1:6" ht="91.5" customHeight="1" x14ac:dyDescent="0.2">
      <c r="A22" s="2" t="s">
        <v>112</v>
      </c>
      <c r="B22" s="479" t="s">
        <v>1007</v>
      </c>
      <c r="C22" s="485"/>
      <c r="D22" s="485"/>
      <c r="E22" s="485"/>
      <c r="F22" s="485"/>
    </row>
    <row r="23" spans="1:6" ht="60" x14ac:dyDescent="0.2">
      <c r="A23" s="2" t="s">
        <v>112</v>
      </c>
      <c r="B23" s="486"/>
      <c r="C23" s="486"/>
      <c r="D23" s="34" t="s">
        <v>762</v>
      </c>
      <c r="E23" s="34" t="s">
        <v>388</v>
      </c>
      <c r="F23" s="34" t="s">
        <v>110</v>
      </c>
    </row>
    <row r="24" spans="1:6" x14ac:dyDescent="0.2">
      <c r="A24" s="2" t="s">
        <v>112</v>
      </c>
      <c r="B24" s="487" t="s">
        <v>763</v>
      </c>
      <c r="C24" s="487"/>
      <c r="D24" s="26">
        <v>3</v>
      </c>
      <c r="E24" s="26">
        <v>81</v>
      </c>
      <c r="F24" s="26">
        <v>81</v>
      </c>
    </row>
    <row r="25" spans="1:6" x14ac:dyDescent="0.2">
      <c r="A25" s="2" t="s">
        <v>112</v>
      </c>
      <c r="B25" s="489" t="s">
        <v>919</v>
      </c>
      <c r="C25" s="490"/>
      <c r="D25" s="26">
        <v>155</v>
      </c>
      <c r="E25" s="26">
        <v>2745</v>
      </c>
      <c r="F25" s="26">
        <v>2750</v>
      </c>
    </row>
    <row r="26" spans="1:6" x14ac:dyDescent="0.2">
      <c r="A26" s="2" t="s">
        <v>112</v>
      </c>
      <c r="B26" s="488" t="s">
        <v>0</v>
      </c>
      <c r="C26" s="488"/>
      <c r="D26" s="26">
        <v>18</v>
      </c>
      <c r="E26" s="26">
        <v>464</v>
      </c>
      <c r="F26" s="26">
        <v>467</v>
      </c>
    </row>
    <row r="27" spans="1:6" x14ac:dyDescent="0.2">
      <c r="A27" s="2" t="s">
        <v>112</v>
      </c>
      <c r="B27" s="491" t="s">
        <v>93</v>
      </c>
      <c r="C27" s="490"/>
      <c r="D27" s="26">
        <v>101</v>
      </c>
      <c r="E27" s="26">
        <v>2364</v>
      </c>
      <c r="F27" s="26">
        <v>2368</v>
      </c>
    </row>
    <row r="28" spans="1:6" ht="15" customHeight="1" x14ac:dyDescent="0.2">
      <c r="A28" s="2" t="s">
        <v>112</v>
      </c>
      <c r="B28" s="488" t="s">
        <v>1</v>
      </c>
      <c r="C28" s="488"/>
      <c r="D28" s="26">
        <v>1</v>
      </c>
      <c r="E28" s="26">
        <v>13</v>
      </c>
      <c r="F28" s="26">
        <v>13</v>
      </c>
    </row>
    <row r="29" spans="1:6" x14ac:dyDescent="0.2">
      <c r="A29" s="2" t="s">
        <v>112</v>
      </c>
      <c r="B29" s="488" t="s">
        <v>2</v>
      </c>
      <c r="C29" s="488"/>
      <c r="D29" s="26">
        <v>41</v>
      </c>
      <c r="E29" s="26">
        <v>455</v>
      </c>
      <c r="F29" s="26">
        <v>458</v>
      </c>
    </row>
    <row r="30" spans="1:6" ht="26.25" customHeight="1" x14ac:dyDescent="0.2">
      <c r="A30" s="2" t="s">
        <v>112</v>
      </c>
      <c r="B30" s="492" t="s">
        <v>3</v>
      </c>
      <c r="C30" s="493"/>
      <c r="D30" s="26">
        <v>0</v>
      </c>
      <c r="E30" s="26">
        <v>4</v>
      </c>
      <c r="F30" s="26">
        <v>4</v>
      </c>
    </row>
    <row r="31" spans="1:6" x14ac:dyDescent="0.2">
      <c r="A31" s="2" t="s">
        <v>112</v>
      </c>
      <c r="B31" s="488" t="s">
        <v>4</v>
      </c>
      <c r="C31" s="488"/>
      <c r="D31" s="26">
        <v>16</v>
      </c>
      <c r="E31" s="26">
        <v>203</v>
      </c>
      <c r="F31" s="26">
        <v>203</v>
      </c>
    </row>
    <row r="32" spans="1:6" x14ac:dyDescent="0.2">
      <c r="A32" s="2" t="s">
        <v>112</v>
      </c>
      <c r="B32" s="488" t="s">
        <v>5</v>
      </c>
      <c r="C32" s="488"/>
      <c r="D32" s="26">
        <v>1</v>
      </c>
      <c r="E32" s="26">
        <v>81</v>
      </c>
      <c r="F32" s="26">
        <v>81</v>
      </c>
    </row>
    <row r="33" spans="1:256" x14ac:dyDescent="0.2">
      <c r="A33" s="2" t="s">
        <v>112</v>
      </c>
      <c r="B33" s="494" t="s">
        <v>94</v>
      </c>
      <c r="C33" s="494"/>
      <c r="D33" s="27">
        <f>SUM(D24:D32)</f>
        <v>336</v>
      </c>
      <c r="E33" s="27">
        <f>SUM(E24:E32)</f>
        <v>6410</v>
      </c>
      <c r="F33" s="27">
        <f>SUM(F24:F32)</f>
        <v>6425</v>
      </c>
    </row>
    <row r="34" spans="1:256" x14ac:dyDescent="0.2"/>
    <row r="35" spans="1:256" ht="15.75" x14ac:dyDescent="0.25">
      <c r="B35" s="14" t="s">
        <v>95</v>
      </c>
    </row>
    <row r="36" spans="1:256" x14ac:dyDescent="0.2">
      <c r="A36" s="2" t="s">
        <v>113</v>
      </c>
      <c r="B36" s="3" t="s">
        <v>1009</v>
      </c>
      <c r="F36" s="15"/>
    </row>
    <row r="37" spans="1:256" x14ac:dyDescent="0.2">
      <c r="A37" s="2" t="s">
        <v>113</v>
      </c>
      <c r="B37" s="5" t="s">
        <v>96</v>
      </c>
      <c r="C37" s="28" t="s">
        <v>1115</v>
      </c>
      <c r="F37" s="15"/>
    </row>
    <row r="38" spans="1:256" x14ac:dyDescent="0.2">
      <c r="A38" s="2" t="s">
        <v>113</v>
      </c>
      <c r="B38" s="5" t="s">
        <v>97</v>
      </c>
      <c r="C38" s="28" t="s">
        <v>1115</v>
      </c>
      <c r="F38" s="15"/>
    </row>
    <row r="39" spans="1:256" x14ac:dyDescent="0.2">
      <c r="A39" s="2" t="s">
        <v>113</v>
      </c>
      <c r="B39" s="5" t="s">
        <v>98</v>
      </c>
      <c r="C39" s="28">
        <v>1488</v>
      </c>
      <c r="F39" s="15"/>
    </row>
    <row r="40" spans="1:256" x14ac:dyDescent="0.2">
      <c r="A40" s="2" t="s">
        <v>113</v>
      </c>
      <c r="B40" s="5" t="s">
        <v>677</v>
      </c>
      <c r="C40" s="28" t="s">
        <v>1115</v>
      </c>
      <c r="F40" s="15"/>
    </row>
    <row r="41" spans="1:256" x14ac:dyDescent="0.2">
      <c r="A41" s="2" t="s">
        <v>113</v>
      </c>
      <c r="B41" s="5" t="s">
        <v>99</v>
      </c>
      <c r="C41" s="28">
        <v>914</v>
      </c>
      <c r="F41" s="15"/>
    </row>
    <row r="42" spans="1:256" x14ac:dyDescent="0.2">
      <c r="A42" s="2" t="s">
        <v>113</v>
      </c>
      <c r="B42" s="5" t="s">
        <v>100</v>
      </c>
      <c r="C42" s="28" t="s">
        <v>1115</v>
      </c>
      <c r="F42" s="15"/>
    </row>
    <row r="43" spans="1:256" ht="25.5" x14ac:dyDescent="0.2">
      <c r="A43" s="2" t="s">
        <v>113</v>
      </c>
      <c r="B43" s="69" t="s">
        <v>538</v>
      </c>
      <c r="C43" s="28" t="s">
        <v>1115</v>
      </c>
      <c r="F43" s="15"/>
    </row>
    <row r="44" spans="1:256" ht="25.5" x14ac:dyDescent="0.2">
      <c r="A44" s="2" t="s">
        <v>113</v>
      </c>
      <c r="B44" s="69" t="s">
        <v>539</v>
      </c>
      <c r="C44" s="28">
        <v>22</v>
      </c>
      <c r="F44" s="15"/>
    </row>
    <row r="45" spans="1:256" x14ac:dyDescent="0.2">
      <c r="A45" s="2" t="s">
        <v>113</v>
      </c>
      <c r="B45" s="70" t="s">
        <v>540</v>
      </c>
      <c r="C45" s="28" t="s">
        <v>1115</v>
      </c>
      <c r="F45" s="15"/>
    </row>
    <row r="46" spans="1:256" x14ac:dyDescent="0.2"/>
    <row r="47" spans="1:256" ht="15.75" x14ac:dyDescent="0.2">
      <c r="B47" s="16"/>
      <c r="C47" s="4"/>
      <c r="D47" s="4"/>
      <c r="E47" s="4"/>
      <c r="F47" s="4"/>
    </row>
    <row r="48" spans="1:256" ht="15.75" x14ac:dyDescent="0.2">
      <c r="A48" s="86"/>
      <c r="B48" s="16" t="s">
        <v>101</v>
      </c>
      <c r="C48" s="89"/>
      <c r="D48" s="89"/>
      <c r="E48" s="89"/>
      <c r="F48" s="89"/>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row>
    <row r="49" spans="1:256" ht="54.75" customHeight="1" x14ac:dyDescent="0.2">
      <c r="A49" s="86"/>
      <c r="B49" s="464" t="s">
        <v>1069</v>
      </c>
      <c r="C49" s="464"/>
      <c r="D49" s="464"/>
      <c r="E49" s="464"/>
      <c r="F49" s="464"/>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row>
    <row r="50" spans="1:256" ht="54.75" customHeight="1" x14ac:dyDescent="0.2">
      <c r="A50" s="86"/>
      <c r="B50" s="465" t="s">
        <v>969</v>
      </c>
      <c r="C50" s="465"/>
      <c r="D50" s="89"/>
      <c r="E50" s="89"/>
      <c r="F50" s="89"/>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row>
    <row r="51" spans="1:256" s="81" customFormat="1" ht="54.75" customHeight="1" x14ac:dyDescent="0.2">
      <c r="A51" s="86"/>
      <c r="B51" s="464" t="s">
        <v>1010</v>
      </c>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c r="IU51" s="464"/>
      <c r="IV51" s="464"/>
    </row>
    <row r="52" spans="1:256" s="81" customFormat="1" ht="54.75" customHeight="1" x14ac:dyDescent="0.2">
      <c r="A52" s="86"/>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c r="IU52" s="464"/>
      <c r="IV52" s="464"/>
    </row>
    <row r="53" spans="1:256" s="81" customFormat="1" ht="54.75" customHeight="1" x14ac:dyDescent="0.2">
      <c r="A53" s="86"/>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c r="IU53" s="464"/>
      <c r="IV53" s="464"/>
    </row>
    <row r="54" spans="1:256" s="50" customFormat="1" ht="54.75" customHeight="1" x14ac:dyDescent="0.2">
      <c r="A54" s="86"/>
      <c r="B54" s="477" t="s">
        <v>1011</v>
      </c>
      <c r="C54" s="477"/>
      <c r="D54" s="477"/>
      <c r="E54" s="477"/>
      <c r="F54" s="477"/>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c r="IS54" s="89"/>
      <c r="IT54" s="89"/>
      <c r="IU54" s="89"/>
      <c r="IV54" s="89"/>
    </row>
    <row r="55" spans="1:256" s="50" customFormat="1" ht="54.75" customHeight="1" x14ac:dyDescent="0.2">
      <c r="A55" s="86"/>
      <c r="B55" s="471"/>
      <c r="C55" s="469" t="s">
        <v>970</v>
      </c>
      <c r="D55" s="469" t="s">
        <v>973</v>
      </c>
      <c r="E55" s="469" t="s">
        <v>971</v>
      </c>
      <c r="F55" s="469" t="s">
        <v>972</v>
      </c>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c r="IO55" s="89"/>
      <c r="IP55" s="89"/>
      <c r="IQ55" s="89"/>
      <c r="IR55" s="89"/>
      <c r="IS55" s="89"/>
      <c r="IT55" s="89"/>
      <c r="IU55" s="89"/>
      <c r="IV55" s="89"/>
    </row>
    <row r="56" spans="1:256" s="50" customFormat="1" ht="54.75" customHeight="1" x14ac:dyDescent="0.2">
      <c r="A56" s="86"/>
      <c r="B56" s="472"/>
      <c r="C56" s="470"/>
      <c r="D56" s="470"/>
      <c r="E56" s="470"/>
      <c r="F56" s="470"/>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row>
    <row r="57" spans="1:256" s="50" customFormat="1" ht="54.75" customHeight="1" x14ac:dyDescent="0.2">
      <c r="A57" s="114" t="s">
        <v>975</v>
      </c>
      <c r="B57" s="75" t="s">
        <v>1012</v>
      </c>
      <c r="C57" s="90"/>
      <c r="D57" s="90"/>
      <c r="E57" s="90"/>
      <c r="F57" s="90">
        <f t="shared" ref="F57:F62" si="0">SUM(C57:E57)</f>
        <v>0</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row>
    <row r="58" spans="1:256" s="50" customFormat="1" ht="54.75" customHeight="1" x14ac:dyDescent="0.2">
      <c r="A58" s="114" t="s">
        <v>976</v>
      </c>
      <c r="B58" s="78" t="s">
        <v>1013</v>
      </c>
      <c r="C58" s="90"/>
      <c r="D58" s="90"/>
      <c r="E58" s="90"/>
      <c r="F58" s="90">
        <f t="shared" si="0"/>
        <v>0</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row>
    <row r="59" spans="1:256" s="50" customFormat="1" ht="54.75" customHeight="1" x14ac:dyDescent="0.2">
      <c r="A59" s="114" t="s">
        <v>977</v>
      </c>
      <c r="B59" s="75" t="s">
        <v>1014</v>
      </c>
      <c r="C59" s="90">
        <f>(C57-C58)</f>
        <v>0</v>
      </c>
      <c r="D59" s="90">
        <f>(D57-D58)</f>
        <v>0</v>
      </c>
      <c r="E59" s="90">
        <f>(E57-E58)</f>
        <v>0</v>
      </c>
      <c r="F59" s="90">
        <f t="shared" si="0"/>
        <v>0</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50" customFormat="1" ht="54.75" customHeight="1" x14ac:dyDescent="0.2">
      <c r="A60" s="114" t="s">
        <v>978</v>
      </c>
      <c r="B60" s="77" t="s">
        <v>1015</v>
      </c>
      <c r="C60" s="90"/>
      <c r="D60" s="90"/>
      <c r="E60" s="90"/>
      <c r="F60" s="90">
        <f t="shared" si="0"/>
        <v>0</v>
      </c>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50" customFormat="1" ht="54.75" customHeight="1" x14ac:dyDescent="0.2">
      <c r="A61" s="114" t="s">
        <v>979</v>
      </c>
      <c r="B61" s="76" t="s">
        <v>1016</v>
      </c>
      <c r="C61" s="90"/>
      <c r="D61" s="90"/>
      <c r="E61" s="90"/>
      <c r="F61" s="90">
        <f t="shared" si="0"/>
        <v>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50" customFormat="1" ht="54.75" customHeight="1" x14ac:dyDescent="0.2">
      <c r="A62" s="114" t="s">
        <v>980</v>
      </c>
      <c r="B62" s="76" t="s">
        <v>1017</v>
      </c>
      <c r="C62" s="90"/>
      <c r="D62" s="90"/>
      <c r="E62" s="90"/>
      <c r="F62" s="90">
        <f t="shared" si="0"/>
        <v>0</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50" customFormat="1" ht="54.75" customHeight="1" x14ac:dyDescent="0.2">
      <c r="A63" s="114" t="s">
        <v>981</v>
      </c>
      <c r="B63" s="77" t="s">
        <v>974</v>
      </c>
      <c r="C63" s="90">
        <f>SUM(C60:C62)</f>
        <v>0</v>
      </c>
      <c r="D63" s="90">
        <f>SUM(D60:D62)</f>
        <v>0</v>
      </c>
      <c r="E63" s="90">
        <f>SUM(E60:E62)</f>
        <v>0</v>
      </c>
      <c r="F63" s="90">
        <f>SUM(F60:F62)</f>
        <v>0</v>
      </c>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50" customFormat="1" ht="54.75" customHeight="1" x14ac:dyDescent="0.2">
      <c r="A64" s="114" t="s">
        <v>982</v>
      </c>
      <c r="B64" s="77" t="s">
        <v>1070</v>
      </c>
      <c r="C64" s="90" t="e">
        <f>C63/C59</f>
        <v>#DIV/0!</v>
      </c>
      <c r="D64" s="90" t="e">
        <f>D63/D59</f>
        <v>#DIV/0!</v>
      </c>
      <c r="E64" s="90" t="e">
        <f>E63/E59</f>
        <v>#DIV/0!</v>
      </c>
      <c r="F64" s="90" t="e">
        <f>F63/F59</f>
        <v>#DIV/0!</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50" customFormat="1" ht="54.75" customHeight="1" x14ac:dyDescent="0.2">
      <c r="A65" s="86"/>
      <c r="B65" s="475" t="s">
        <v>986</v>
      </c>
      <c r="C65" s="476"/>
      <c r="D65" s="476"/>
      <c r="E65" s="476"/>
      <c r="F65" s="476"/>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50" customFormat="1" ht="54.75" customHeight="1" x14ac:dyDescent="0.2">
      <c r="A66" s="86"/>
      <c r="B66" s="473"/>
      <c r="C66" s="474" t="s">
        <v>970</v>
      </c>
      <c r="D66" s="474" t="s">
        <v>973</v>
      </c>
      <c r="E66" s="474" t="s">
        <v>971</v>
      </c>
      <c r="F66" s="474" t="s">
        <v>972</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50" customFormat="1" ht="54.75" customHeight="1" x14ac:dyDescent="0.2">
      <c r="A67" s="86"/>
      <c r="B67" s="473"/>
      <c r="C67" s="474"/>
      <c r="D67" s="474"/>
      <c r="E67" s="474"/>
      <c r="F67" s="474"/>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50" customFormat="1" ht="54.75" customHeight="1" x14ac:dyDescent="0.2">
      <c r="A68" s="114" t="s">
        <v>975</v>
      </c>
      <c r="B68" s="79" t="s">
        <v>987</v>
      </c>
      <c r="C68" s="83"/>
      <c r="D68" s="83"/>
      <c r="E68" s="83"/>
      <c r="F68" s="91">
        <f t="shared" ref="F68:F74" si="1">SUM(C68:E68)</f>
        <v>0</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50" customFormat="1" ht="54.75" customHeight="1" x14ac:dyDescent="0.2">
      <c r="A69" s="114" t="s">
        <v>976</v>
      </c>
      <c r="B69" s="80" t="s">
        <v>988</v>
      </c>
      <c r="C69" s="83"/>
      <c r="D69" s="83"/>
      <c r="E69" s="83"/>
      <c r="F69" s="91">
        <f t="shared" si="1"/>
        <v>0</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50" customFormat="1" ht="54.75" customHeight="1" x14ac:dyDescent="0.2">
      <c r="A70" s="114" t="s">
        <v>977</v>
      </c>
      <c r="B70" s="79" t="s">
        <v>989</v>
      </c>
      <c r="C70" s="91">
        <f>(C68-C69)</f>
        <v>0</v>
      </c>
      <c r="D70" s="91">
        <f>(D68-D69)</f>
        <v>0</v>
      </c>
      <c r="E70" s="91">
        <f>(E68-E69)</f>
        <v>0</v>
      </c>
      <c r="F70" s="91">
        <f t="shared" si="1"/>
        <v>0</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50" customFormat="1" ht="54.75" customHeight="1" x14ac:dyDescent="0.2">
      <c r="A71" s="114" t="s">
        <v>978</v>
      </c>
      <c r="B71" s="79" t="s">
        <v>990</v>
      </c>
      <c r="C71" s="83"/>
      <c r="D71" s="83"/>
      <c r="E71" s="83"/>
      <c r="F71" s="91">
        <f t="shared" si="1"/>
        <v>0</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50" customFormat="1" ht="54.75" customHeight="1" x14ac:dyDescent="0.2">
      <c r="A72" s="114" t="s">
        <v>979</v>
      </c>
      <c r="B72" s="79" t="s">
        <v>991</v>
      </c>
      <c r="C72" s="83"/>
      <c r="D72" s="83"/>
      <c r="E72" s="83"/>
      <c r="F72" s="91">
        <f t="shared" si="1"/>
        <v>0</v>
      </c>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50" customFormat="1" ht="54.75" customHeight="1" x14ac:dyDescent="0.2">
      <c r="A73" s="114" t="s">
        <v>980</v>
      </c>
      <c r="B73" s="76" t="s">
        <v>992</v>
      </c>
      <c r="C73" s="83"/>
      <c r="D73" s="83"/>
      <c r="E73" s="83"/>
      <c r="F73" s="91">
        <f t="shared" si="1"/>
        <v>0</v>
      </c>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50" customFormat="1" ht="54.75" customHeight="1" x14ac:dyDescent="0.2">
      <c r="A74" s="114" t="s">
        <v>981</v>
      </c>
      <c r="B74" s="77" t="s">
        <v>974</v>
      </c>
      <c r="C74" s="91">
        <f>SUM(C71:C73)</f>
        <v>0</v>
      </c>
      <c r="D74" s="91">
        <f>SUM(D71:D73)</f>
        <v>0</v>
      </c>
      <c r="E74" s="91">
        <f>SUM(E71:E73)</f>
        <v>0</v>
      </c>
      <c r="F74" s="91">
        <f t="shared" si="1"/>
        <v>0</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50" customFormat="1" ht="54.75" customHeight="1" x14ac:dyDescent="0.2">
      <c r="A75" s="114" t="s">
        <v>982</v>
      </c>
      <c r="B75" s="77" t="s">
        <v>993</v>
      </c>
      <c r="C75" s="91" t="e">
        <f>C74/C70</f>
        <v>#DIV/0!</v>
      </c>
      <c r="D75" s="91" t="e">
        <f>D74/D70</f>
        <v>#DIV/0!</v>
      </c>
      <c r="E75" s="91" t="e">
        <f>E74/E70</f>
        <v>#DIV/0!</v>
      </c>
      <c r="F75" s="91" t="e">
        <f>F74/F70</f>
        <v>#DIV/0!</v>
      </c>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ht="30.75" customHeight="1" x14ac:dyDescent="0.2">
      <c r="A76" s="86"/>
      <c r="B76" s="3" t="s">
        <v>462</v>
      </c>
      <c r="C76" s="87"/>
      <c r="D76" s="87"/>
      <c r="E76" s="87"/>
      <c r="F76" s="92"/>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row>
    <row r="77" spans="1:256" ht="14.25" customHeight="1" x14ac:dyDescent="0.2">
      <c r="A77" s="51"/>
      <c r="B77" s="52"/>
      <c r="C77" s="52"/>
      <c r="D77" s="52"/>
      <c r="E77" s="52"/>
      <c r="F77" s="53"/>
    </row>
    <row r="78" spans="1:256" ht="27" customHeight="1" x14ac:dyDescent="0.2">
      <c r="A78" s="51"/>
      <c r="B78" s="500" t="s">
        <v>1018</v>
      </c>
      <c r="C78" s="500"/>
      <c r="D78" s="500"/>
      <c r="E78" s="500"/>
      <c r="F78" s="53"/>
    </row>
    <row r="79" spans="1:256" ht="12.75" customHeight="1" x14ac:dyDescent="0.2">
      <c r="A79" s="51"/>
      <c r="B79" s="52"/>
      <c r="C79" s="52"/>
      <c r="D79" s="52"/>
      <c r="E79" s="52"/>
      <c r="F79" s="53"/>
    </row>
    <row r="80" spans="1:256" x14ac:dyDescent="0.2">
      <c r="A80" s="51"/>
      <c r="B80" s="54" t="s">
        <v>1019</v>
      </c>
      <c r="C80" s="52"/>
      <c r="D80" s="52"/>
      <c r="E80" s="52"/>
      <c r="F80" s="53"/>
    </row>
    <row r="81" spans="1:6" s="52" customFormat="1" ht="17.25" customHeight="1" x14ac:dyDescent="0.2">
      <c r="A81" s="2" t="s">
        <v>103</v>
      </c>
      <c r="B81" s="497" t="s">
        <v>1020</v>
      </c>
      <c r="C81" s="498"/>
      <c r="D81" s="498"/>
      <c r="E81" s="499"/>
      <c r="F81" s="28"/>
    </row>
    <row r="82" spans="1:6" s="52" customFormat="1" ht="57" customHeight="1" x14ac:dyDescent="0.2">
      <c r="A82" s="17" t="s">
        <v>355</v>
      </c>
      <c r="B82" s="497" t="s">
        <v>1021</v>
      </c>
      <c r="C82" s="498"/>
      <c r="D82" s="498"/>
      <c r="E82" s="499"/>
      <c r="F82" s="28"/>
    </row>
    <row r="83" spans="1:6" s="52" customFormat="1" ht="30.75" customHeight="1" x14ac:dyDescent="0.2">
      <c r="A83" s="17" t="s">
        <v>356</v>
      </c>
      <c r="B83" s="497" t="s">
        <v>1022</v>
      </c>
      <c r="C83" s="498"/>
      <c r="D83" s="498"/>
      <c r="E83" s="499"/>
      <c r="F83" s="28">
        <f>F81-F82</f>
        <v>0</v>
      </c>
    </row>
    <row r="84" spans="1:6" s="52" customFormat="1" ht="23.25" customHeight="1" x14ac:dyDescent="0.2">
      <c r="A84" s="17" t="s">
        <v>357</v>
      </c>
      <c r="B84" s="466" t="s">
        <v>364</v>
      </c>
      <c r="C84" s="467"/>
      <c r="D84" s="467"/>
      <c r="E84" s="468"/>
      <c r="F84" s="28"/>
    </row>
    <row r="85" spans="1:6" s="52" customFormat="1" ht="21.75" customHeight="1" x14ac:dyDescent="0.2">
      <c r="A85" s="2" t="s">
        <v>358</v>
      </c>
      <c r="B85" s="466" t="s">
        <v>365</v>
      </c>
      <c r="C85" s="467"/>
      <c r="D85" s="467"/>
      <c r="E85" s="468"/>
      <c r="F85" s="28"/>
    </row>
    <row r="86" spans="1:6" s="52" customFormat="1" ht="24.75" customHeight="1" x14ac:dyDescent="0.2">
      <c r="A86" s="2" t="s">
        <v>359</v>
      </c>
      <c r="B86" s="466" t="s">
        <v>366</v>
      </c>
      <c r="C86" s="467"/>
      <c r="D86" s="467"/>
      <c r="E86" s="468"/>
      <c r="F86" s="28"/>
    </row>
    <row r="87" spans="1:6" s="52" customFormat="1" ht="30" customHeight="1" x14ac:dyDescent="0.2">
      <c r="A87" s="2" t="s">
        <v>360</v>
      </c>
      <c r="B87" s="466" t="s">
        <v>367</v>
      </c>
      <c r="C87" s="467"/>
      <c r="D87" s="467"/>
      <c r="E87" s="468"/>
      <c r="F87" s="28"/>
    </row>
    <row r="88" spans="1:6" s="52" customFormat="1" ht="12.75" customHeight="1" x14ac:dyDescent="0.2">
      <c r="A88" s="2" t="s">
        <v>361</v>
      </c>
      <c r="B88" s="466" t="s">
        <v>368</v>
      </c>
      <c r="C88" s="467"/>
      <c r="D88" s="467"/>
      <c r="E88" s="468"/>
      <c r="F88" s="28"/>
    </row>
    <row r="89" spans="1:6" s="52" customFormat="1" ht="12.75" customHeight="1" x14ac:dyDescent="0.2">
      <c r="A89" s="2" t="s">
        <v>362</v>
      </c>
      <c r="B89" s="466" t="s">
        <v>369</v>
      </c>
      <c r="C89" s="467"/>
      <c r="D89" s="467"/>
      <c r="E89" s="468"/>
      <c r="F89" s="28"/>
    </row>
    <row r="90" spans="1:6" s="52" customFormat="1" ht="12.75" customHeight="1" x14ac:dyDescent="0.2">
      <c r="A90" s="2" t="s">
        <v>363</v>
      </c>
      <c r="B90" s="466" t="s">
        <v>370</v>
      </c>
      <c r="C90" s="467"/>
      <c r="D90" s="467"/>
      <c r="E90" s="468"/>
      <c r="F90" s="28"/>
    </row>
    <row r="91" spans="1:6" s="52" customFormat="1" ht="25.5" customHeight="1" x14ac:dyDescent="0.2">
      <c r="A91" s="2"/>
      <c r="B91" s="18"/>
      <c r="C91" s="18"/>
      <c r="D91" s="18"/>
      <c r="E91" s="18"/>
      <c r="F91" s="55"/>
    </row>
    <row r="92" spans="1:6" s="52" customFormat="1" x14ac:dyDescent="0.2">
      <c r="A92" s="51"/>
      <c r="B92" s="54" t="s">
        <v>994</v>
      </c>
      <c r="F92" s="53"/>
    </row>
    <row r="93" spans="1:6" s="52" customFormat="1" ht="18.75" customHeight="1" x14ac:dyDescent="0.2">
      <c r="A93" s="2" t="s">
        <v>103</v>
      </c>
      <c r="B93" s="497" t="s">
        <v>995</v>
      </c>
      <c r="C93" s="498"/>
      <c r="D93" s="498"/>
      <c r="E93" s="499"/>
      <c r="F93" s="28"/>
    </row>
    <row r="94" spans="1:6" s="52" customFormat="1" ht="53.25" customHeight="1" x14ac:dyDescent="0.2">
      <c r="A94" s="17" t="s">
        <v>355</v>
      </c>
      <c r="B94" s="497" t="s">
        <v>996</v>
      </c>
      <c r="C94" s="498"/>
      <c r="D94" s="498"/>
      <c r="E94" s="499"/>
      <c r="F94" s="28"/>
    </row>
    <row r="95" spans="1:6" s="52" customFormat="1" ht="30" customHeight="1" x14ac:dyDescent="0.2">
      <c r="A95" s="17" t="s">
        <v>356</v>
      </c>
      <c r="B95" s="501" t="s">
        <v>1071</v>
      </c>
      <c r="C95" s="498"/>
      <c r="D95" s="498"/>
      <c r="E95" s="499"/>
      <c r="F95" s="28">
        <f>F93-F94</f>
        <v>0</v>
      </c>
    </row>
    <row r="96" spans="1:6" s="52" customFormat="1" ht="12.75" customHeight="1" x14ac:dyDescent="0.2">
      <c r="A96" s="17" t="s">
        <v>357</v>
      </c>
      <c r="B96" s="466" t="s">
        <v>364</v>
      </c>
      <c r="C96" s="467"/>
      <c r="D96" s="467"/>
      <c r="E96" s="468"/>
      <c r="F96" s="28"/>
    </row>
    <row r="97" spans="1:6" ht="12.75" customHeight="1" x14ac:dyDescent="0.2">
      <c r="A97" s="2" t="s">
        <v>358</v>
      </c>
      <c r="B97" s="466" t="s">
        <v>365</v>
      </c>
      <c r="C97" s="467"/>
      <c r="D97" s="467"/>
      <c r="E97" s="468"/>
      <c r="F97" s="28"/>
    </row>
    <row r="98" spans="1:6" ht="23.25" customHeight="1" x14ac:dyDescent="0.2">
      <c r="A98" s="2" t="s">
        <v>359</v>
      </c>
      <c r="B98" s="466" t="s">
        <v>366</v>
      </c>
      <c r="C98" s="467"/>
      <c r="D98" s="467"/>
      <c r="E98" s="468"/>
      <c r="F98" s="28"/>
    </row>
    <row r="99" spans="1:6" ht="27.75" customHeight="1" x14ac:dyDescent="0.2">
      <c r="A99" s="2" t="s">
        <v>360</v>
      </c>
      <c r="B99" s="466" t="s">
        <v>367</v>
      </c>
      <c r="C99" s="467"/>
      <c r="D99" s="467"/>
      <c r="E99" s="468"/>
      <c r="F99" s="28"/>
    </row>
    <row r="100" spans="1:6" ht="12.75" customHeight="1" x14ac:dyDescent="0.2">
      <c r="A100" s="2" t="s">
        <v>361</v>
      </c>
      <c r="B100" s="466" t="s">
        <v>368</v>
      </c>
      <c r="C100" s="467"/>
      <c r="D100" s="467"/>
      <c r="E100" s="468"/>
      <c r="F100" s="28"/>
    </row>
    <row r="101" spans="1:6" ht="12.75" customHeight="1" x14ac:dyDescent="0.2">
      <c r="A101" s="2" t="s">
        <v>362</v>
      </c>
      <c r="B101" s="466" t="s">
        <v>369</v>
      </c>
      <c r="C101" s="467"/>
      <c r="D101" s="467"/>
      <c r="E101" s="468"/>
      <c r="F101" s="28"/>
    </row>
    <row r="102" spans="1:6" ht="12.75" customHeight="1" x14ac:dyDescent="0.2">
      <c r="A102" s="2" t="s">
        <v>363</v>
      </c>
      <c r="B102" s="466" t="s">
        <v>370</v>
      </c>
      <c r="C102" s="467"/>
      <c r="D102" s="467"/>
      <c r="E102" s="468"/>
      <c r="F102" s="28"/>
    </row>
    <row r="103" spans="1:6" ht="24.75" customHeight="1" x14ac:dyDescent="0.2"/>
    <row r="104" spans="1:6" x14ac:dyDescent="0.2">
      <c r="B104" s="3" t="s">
        <v>102</v>
      </c>
    </row>
    <row r="105" spans="1:6" ht="78.75" customHeight="1" x14ac:dyDescent="0.2">
      <c r="B105" s="495" t="s">
        <v>1023</v>
      </c>
      <c r="C105" s="496"/>
      <c r="D105" s="496"/>
      <c r="E105" s="496"/>
      <c r="F105" s="496"/>
    </row>
    <row r="106" spans="1:6" ht="59.25" customHeight="1" x14ac:dyDescent="0.2">
      <c r="A106" s="2" t="s">
        <v>371</v>
      </c>
      <c r="B106" s="502" t="s">
        <v>1024</v>
      </c>
      <c r="C106" s="503"/>
      <c r="D106" s="503"/>
      <c r="E106" s="503"/>
      <c r="F106" s="56">
        <v>0.80500000000000005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96"/>
  <sheetViews>
    <sheetView showGridLines="0" showRowColHeaders="0" showRuler="0" view="pageLayout" zoomScaleNormal="100" workbookViewId="0">
      <selection activeCell="E5" sqref="E5"/>
    </sheetView>
  </sheetViews>
  <sheetFormatPr defaultColWidth="0" defaultRowHeight="12.75" customHeight="1" zeroHeight="1" x14ac:dyDescent="0.2"/>
  <cols>
    <col min="1" max="1" width="4.42578125" style="164" customWidth="1"/>
    <col min="2" max="2" width="27" style="163" customWidth="1"/>
    <col min="3" max="6" width="14.7109375" style="163" customWidth="1"/>
    <col min="7" max="7" width="8.5703125" style="163" customWidth="1"/>
    <col min="8" max="8" width="0.7109375" style="163" customWidth="1"/>
    <col min="9" max="16384" width="0" style="163" hidden="1"/>
  </cols>
  <sheetData>
    <row r="1" spans="1:7" ht="18" x14ac:dyDescent="0.2">
      <c r="A1" s="444" t="s">
        <v>372</v>
      </c>
      <c r="B1" s="504"/>
      <c r="C1" s="504"/>
      <c r="D1" s="504"/>
      <c r="E1" s="504"/>
      <c r="F1" s="504"/>
    </row>
    <row r="2" spans="1:7" ht="15.75" x14ac:dyDescent="0.25">
      <c r="B2" s="165" t="s">
        <v>373</v>
      </c>
    </row>
    <row r="3" spans="1:7" x14ac:dyDescent="0.2">
      <c r="A3" s="505" t="s">
        <v>599</v>
      </c>
      <c r="B3" s="507" t="s">
        <v>1063</v>
      </c>
      <c r="C3" s="508"/>
      <c r="D3" s="508"/>
      <c r="E3" s="508"/>
      <c r="F3" s="508"/>
    </row>
    <row r="4" spans="1:7" ht="93" customHeight="1" x14ac:dyDescent="0.2">
      <c r="A4" s="506"/>
      <c r="B4" s="508"/>
      <c r="C4" s="508"/>
      <c r="D4" s="508"/>
      <c r="E4" s="508"/>
      <c r="F4" s="508"/>
      <c r="G4" s="168"/>
    </row>
    <row r="5" spans="1:7" x14ac:dyDescent="0.2">
      <c r="A5" s="117" t="s">
        <v>599</v>
      </c>
      <c r="B5" s="451" t="s">
        <v>293</v>
      </c>
      <c r="C5" s="452"/>
      <c r="D5" s="453"/>
      <c r="E5" s="169">
        <v>530</v>
      </c>
    </row>
    <row r="6" spans="1:7" x14ac:dyDescent="0.2">
      <c r="A6" s="117" t="s">
        <v>599</v>
      </c>
      <c r="B6" s="509" t="s">
        <v>294</v>
      </c>
      <c r="C6" s="510"/>
      <c r="D6" s="511"/>
      <c r="E6" s="170">
        <v>781</v>
      </c>
    </row>
    <row r="7" spans="1:7" x14ac:dyDescent="0.2">
      <c r="A7" s="117"/>
      <c r="B7" s="171"/>
      <c r="C7" s="172"/>
      <c r="D7" s="172"/>
      <c r="E7" s="171"/>
    </row>
    <row r="8" spans="1:7" x14ac:dyDescent="0.2">
      <c r="A8" s="117" t="s">
        <v>599</v>
      </c>
      <c r="B8" s="509" t="s">
        <v>295</v>
      </c>
      <c r="C8" s="510"/>
      <c r="D8" s="511"/>
      <c r="E8" s="170">
        <v>425</v>
      </c>
    </row>
    <row r="9" spans="1:7" x14ac:dyDescent="0.2">
      <c r="A9" s="117" t="s">
        <v>599</v>
      </c>
      <c r="B9" s="509" t="s">
        <v>730</v>
      </c>
      <c r="C9" s="510"/>
      <c r="D9" s="511"/>
      <c r="E9" s="170">
        <v>599</v>
      </c>
    </row>
    <row r="10" spans="1:7" x14ac:dyDescent="0.2">
      <c r="A10" s="117"/>
      <c r="B10" s="171"/>
      <c r="C10" s="173"/>
      <c r="D10" s="173"/>
      <c r="E10" s="171"/>
    </row>
    <row r="11" spans="1:7" x14ac:dyDescent="0.2">
      <c r="A11" s="117" t="s">
        <v>599</v>
      </c>
      <c r="B11" s="509" t="s">
        <v>720</v>
      </c>
      <c r="C11" s="510"/>
      <c r="D11" s="511"/>
      <c r="E11" s="170">
        <v>126</v>
      </c>
    </row>
    <row r="12" spans="1:7" x14ac:dyDescent="0.2">
      <c r="A12" s="117" t="s">
        <v>599</v>
      </c>
      <c r="B12" s="520" t="s">
        <v>721</v>
      </c>
      <c r="C12" s="510"/>
      <c r="D12" s="511"/>
      <c r="E12" s="170">
        <v>42</v>
      </c>
    </row>
    <row r="13" spans="1:7" x14ac:dyDescent="0.2">
      <c r="A13" s="117"/>
      <c r="B13" s="171"/>
      <c r="C13" s="173"/>
      <c r="D13" s="173"/>
      <c r="E13" s="171"/>
    </row>
    <row r="14" spans="1:7" x14ac:dyDescent="0.2">
      <c r="A14" s="117" t="s">
        <v>599</v>
      </c>
      <c r="B14" s="521" t="s">
        <v>722</v>
      </c>
      <c r="C14" s="510"/>
      <c r="D14" s="511"/>
      <c r="E14" s="170">
        <v>145</v>
      </c>
    </row>
    <row r="15" spans="1:7" x14ac:dyDescent="0.2">
      <c r="A15" s="117" t="s">
        <v>599</v>
      </c>
      <c r="B15" s="520" t="s">
        <v>723</v>
      </c>
      <c r="C15" s="510"/>
      <c r="D15" s="511"/>
      <c r="E15" s="170">
        <v>41</v>
      </c>
    </row>
    <row r="16" spans="1:7" x14ac:dyDescent="0.2"/>
    <row r="17" spans="1:6" ht="29.25" customHeight="1" x14ac:dyDescent="0.2">
      <c r="A17" s="117" t="s">
        <v>600</v>
      </c>
      <c r="B17" s="507" t="s">
        <v>724</v>
      </c>
      <c r="C17" s="522"/>
      <c r="D17" s="522"/>
      <c r="E17" s="522"/>
      <c r="F17" s="523"/>
    </row>
    <row r="18" spans="1:6" x14ac:dyDescent="0.2">
      <c r="A18" s="117"/>
      <c r="B18" s="512"/>
      <c r="C18" s="513"/>
      <c r="D18" s="513"/>
      <c r="E18" s="175" t="s">
        <v>483</v>
      </c>
      <c r="F18" s="175" t="s">
        <v>484</v>
      </c>
    </row>
    <row r="19" spans="1:6" x14ac:dyDescent="0.2">
      <c r="A19" s="117" t="s">
        <v>600</v>
      </c>
      <c r="B19" s="514" t="s">
        <v>374</v>
      </c>
      <c r="C19" s="514"/>
      <c r="D19" s="514"/>
      <c r="E19" s="175"/>
      <c r="F19" s="175" t="s">
        <v>1081</v>
      </c>
    </row>
    <row r="20" spans="1:6" x14ac:dyDescent="0.2">
      <c r="A20" s="117" t="s">
        <v>600</v>
      </c>
      <c r="B20" s="515" t="s">
        <v>1072</v>
      </c>
      <c r="C20" s="515"/>
      <c r="D20" s="515"/>
      <c r="E20" s="176"/>
      <c r="F20" s="173"/>
    </row>
    <row r="21" spans="1:6" x14ac:dyDescent="0.2">
      <c r="A21" s="117" t="s">
        <v>600</v>
      </c>
      <c r="B21" s="516" t="s">
        <v>1093</v>
      </c>
      <c r="C21" s="517"/>
      <c r="D21" s="518"/>
      <c r="E21" s="142" t="s">
        <v>1094</v>
      </c>
      <c r="F21" s="173"/>
    </row>
    <row r="22" spans="1:6" x14ac:dyDescent="0.2">
      <c r="A22" s="117" t="s">
        <v>600</v>
      </c>
      <c r="B22" s="519" t="s">
        <v>431</v>
      </c>
      <c r="C22" s="519"/>
      <c r="D22" s="519"/>
      <c r="E22" s="142" t="s">
        <v>1094</v>
      </c>
      <c r="F22" s="173"/>
    </row>
    <row r="23" spans="1:6" x14ac:dyDescent="0.2">
      <c r="A23" s="117" t="s">
        <v>600</v>
      </c>
      <c r="B23" s="519" t="s">
        <v>432</v>
      </c>
      <c r="C23" s="519"/>
      <c r="D23" s="519"/>
      <c r="E23" s="142" t="s">
        <v>1094</v>
      </c>
    </row>
    <row r="24" spans="1:6" x14ac:dyDescent="0.2">
      <c r="A24" s="117"/>
      <c r="B24" s="512"/>
      <c r="C24" s="513"/>
      <c r="D24" s="513"/>
      <c r="E24" s="175" t="s">
        <v>483</v>
      </c>
      <c r="F24" s="175" t="s">
        <v>484</v>
      </c>
    </row>
    <row r="25" spans="1:6" x14ac:dyDescent="0.2">
      <c r="A25" s="117" t="s">
        <v>600</v>
      </c>
      <c r="B25" s="526" t="s">
        <v>633</v>
      </c>
      <c r="C25" s="514"/>
      <c r="D25" s="514"/>
      <c r="E25" s="142" t="s">
        <v>1094</v>
      </c>
      <c r="F25" s="175"/>
    </row>
    <row r="26" spans="1:6" x14ac:dyDescent="0.2">
      <c r="A26" s="117" t="s">
        <v>600</v>
      </c>
      <c r="B26" s="526" t="s">
        <v>634</v>
      </c>
      <c r="C26" s="519"/>
      <c r="D26" s="514"/>
      <c r="E26" s="142" t="s">
        <v>1094</v>
      </c>
      <c r="F26" s="175"/>
    </row>
    <row r="27" spans="1:6" x14ac:dyDescent="0.2">
      <c r="A27" s="117" t="s">
        <v>600</v>
      </c>
      <c r="B27" s="526" t="s">
        <v>635</v>
      </c>
      <c r="C27" s="519"/>
      <c r="D27" s="514"/>
      <c r="E27" s="142" t="s">
        <v>1094</v>
      </c>
      <c r="F27" s="175"/>
    </row>
    <row r="28" spans="1:6" x14ac:dyDescent="0.2">
      <c r="B28" s="177"/>
      <c r="C28" s="177"/>
      <c r="D28" s="177"/>
    </row>
    <row r="29" spans="1:6" ht="15.75" x14ac:dyDescent="0.25">
      <c r="A29" s="178"/>
      <c r="B29" s="165" t="s">
        <v>375</v>
      </c>
    </row>
    <row r="30" spans="1:6" x14ac:dyDescent="0.2">
      <c r="A30" s="117" t="s">
        <v>598</v>
      </c>
      <c r="B30" s="146" t="s">
        <v>678</v>
      </c>
    </row>
    <row r="31" spans="1:6" ht="25.5" customHeight="1" x14ac:dyDescent="0.2">
      <c r="A31" s="117" t="s">
        <v>598</v>
      </c>
      <c r="B31" s="524" t="s">
        <v>376</v>
      </c>
      <c r="C31" s="524"/>
      <c r="D31" s="175" t="s">
        <v>1081</v>
      </c>
      <c r="F31" s="173"/>
    </row>
    <row r="32" spans="1:6" ht="24.75" customHeight="1" x14ac:dyDescent="0.2">
      <c r="A32" s="117" t="s">
        <v>598</v>
      </c>
      <c r="B32" s="443" t="s">
        <v>433</v>
      </c>
      <c r="C32" s="524"/>
      <c r="D32" s="175"/>
      <c r="F32" s="173"/>
    </row>
    <row r="33" spans="1:6" ht="12.75" customHeight="1" x14ac:dyDescent="0.2">
      <c r="A33" s="117" t="s">
        <v>598</v>
      </c>
      <c r="B33" s="524" t="s">
        <v>434</v>
      </c>
      <c r="C33" s="524"/>
      <c r="D33" s="175"/>
      <c r="F33" s="173"/>
    </row>
    <row r="34" spans="1:6" x14ac:dyDescent="0.2"/>
    <row r="35" spans="1:6" ht="29.25" customHeight="1" x14ac:dyDescent="0.2">
      <c r="A35" s="117" t="s">
        <v>601</v>
      </c>
      <c r="B35" s="525" t="s">
        <v>876</v>
      </c>
      <c r="C35" s="525"/>
      <c r="D35" s="525"/>
      <c r="E35" s="525"/>
      <c r="F35" s="523"/>
    </row>
    <row r="36" spans="1:6" x14ac:dyDescent="0.2">
      <c r="A36" s="117" t="s">
        <v>601</v>
      </c>
      <c r="B36" s="524" t="s">
        <v>435</v>
      </c>
      <c r="C36" s="524"/>
      <c r="D36" s="175"/>
      <c r="F36" s="173"/>
    </row>
    <row r="37" spans="1:6" x14ac:dyDescent="0.2">
      <c r="A37" s="117" t="s">
        <v>601</v>
      </c>
      <c r="B37" s="443" t="s">
        <v>436</v>
      </c>
      <c r="C37" s="524"/>
      <c r="D37" s="175"/>
      <c r="F37" s="173"/>
    </row>
    <row r="38" spans="1:6" ht="12.75" customHeight="1" x14ac:dyDescent="0.2">
      <c r="A38" s="117" t="s">
        <v>601</v>
      </c>
      <c r="B38" s="524" t="s">
        <v>437</v>
      </c>
      <c r="C38" s="524"/>
      <c r="D38" s="175" t="s">
        <v>1081</v>
      </c>
      <c r="F38" s="173"/>
    </row>
    <row r="39" spans="1:6" x14ac:dyDescent="0.2"/>
    <row r="40" spans="1:6" ht="54.75" customHeight="1" x14ac:dyDescent="0.2">
      <c r="A40" s="117" t="s">
        <v>602</v>
      </c>
      <c r="B40" s="507" t="s">
        <v>1095</v>
      </c>
      <c r="C40" s="522"/>
      <c r="D40" s="522"/>
      <c r="E40" s="522"/>
      <c r="F40" s="523"/>
    </row>
    <row r="41" spans="1:6" ht="24" x14ac:dyDescent="0.2">
      <c r="A41" s="117" t="s">
        <v>602</v>
      </c>
      <c r="B41" s="179"/>
      <c r="C41" s="180" t="s">
        <v>877</v>
      </c>
      <c r="D41" s="181" t="s">
        <v>878</v>
      </c>
      <c r="E41" s="182"/>
      <c r="F41" s="133"/>
    </row>
    <row r="42" spans="1:6" x14ac:dyDescent="0.2">
      <c r="A42" s="117" t="s">
        <v>602</v>
      </c>
      <c r="B42" s="183" t="s">
        <v>879</v>
      </c>
      <c r="C42" s="175">
        <v>26</v>
      </c>
      <c r="D42" s="184"/>
      <c r="F42" s="133"/>
    </row>
    <row r="43" spans="1:6" x14ac:dyDescent="0.2">
      <c r="A43" s="117" t="s">
        <v>602</v>
      </c>
      <c r="B43" s="183" t="s">
        <v>880</v>
      </c>
      <c r="C43" s="175">
        <v>4</v>
      </c>
      <c r="D43" s="184"/>
      <c r="F43" s="133"/>
    </row>
    <row r="44" spans="1:6" x14ac:dyDescent="0.2">
      <c r="A44" s="117" t="s">
        <v>602</v>
      </c>
      <c r="B44" s="183" t="s">
        <v>881</v>
      </c>
      <c r="C44" s="175">
        <v>4</v>
      </c>
      <c r="D44" s="184"/>
      <c r="F44" s="133"/>
    </row>
    <row r="45" spans="1:6" x14ac:dyDescent="0.2">
      <c r="A45" s="117" t="s">
        <v>602</v>
      </c>
      <c r="B45" s="183" t="s">
        <v>882</v>
      </c>
      <c r="C45" s="175">
        <v>4</v>
      </c>
      <c r="D45" s="184"/>
      <c r="F45" s="133"/>
    </row>
    <row r="46" spans="1:6" ht="25.5" x14ac:dyDescent="0.2">
      <c r="A46" s="117" t="s">
        <v>602</v>
      </c>
      <c r="B46" s="185" t="s">
        <v>679</v>
      </c>
      <c r="C46" s="175"/>
      <c r="D46" s="184"/>
      <c r="F46" s="133"/>
    </row>
    <row r="47" spans="1:6" x14ac:dyDescent="0.2">
      <c r="A47" s="117" t="s">
        <v>602</v>
      </c>
      <c r="B47" s="183" t="s">
        <v>883</v>
      </c>
      <c r="C47" s="175">
        <v>2</v>
      </c>
      <c r="D47" s="184"/>
      <c r="F47" s="133"/>
    </row>
    <row r="48" spans="1:6" x14ac:dyDescent="0.2">
      <c r="A48" s="117" t="s">
        <v>602</v>
      </c>
      <c r="B48" s="183" t="s">
        <v>884</v>
      </c>
      <c r="C48" s="175">
        <v>4</v>
      </c>
      <c r="D48" s="184"/>
      <c r="F48" s="133"/>
    </row>
    <row r="49" spans="1:6" x14ac:dyDescent="0.2">
      <c r="A49" s="117" t="s">
        <v>602</v>
      </c>
      <c r="B49" s="183" t="s">
        <v>885</v>
      </c>
      <c r="C49" s="175"/>
      <c r="D49" s="184"/>
      <c r="F49" s="133"/>
    </row>
    <row r="50" spans="1:6" x14ac:dyDescent="0.2">
      <c r="A50" s="117" t="s">
        <v>602</v>
      </c>
      <c r="B50" s="186" t="s">
        <v>886</v>
      </c>
      <c r="C50" s="175">
        <v>5.5</v>
      </c>
      <c r="D50" s="184"/>
      <c r="F50" s="133"/>
    </row>
    <row r="51" spans="1:6" x14ac:dyDescent="0.2">
      <c r="A51" s="117" t="s">
        <v>602</v>
      </c>
      <c r="B51" s="187" t="s">
        <v>353</v>
      </c>
      <c r="C51" s="184">
        <v>1</v>
      </c>
      <c r="D51" s="184"/>
      <c r="F51" s="133"/>
    </row>
    <row r="52" spans="1:6" x14ac:dyDescent="0.2">
      <c r="A52" s="117" t="s">
        <v>602</v>
      </c>
      <c r="B52" s="187" t="s">
        <v>354</v>
      </c>
      <c r="C52" s="184">
        <v>1.5</v>
      </c>
      <c r="D52" s="184"/>
      <c r="F52" s="133"/>
    </row>
    <row r="53" spans="1:6" x14ac:dyDescent="0.2">
      <c r="A53" s="117" t="s">
        <v>602</v>
      </c>
      <c r="B53" s="188" t="s">
        <v>569</v>
      </c>
      <c r="C53" s="175">
        <v>1.5</v>
      </c>
      <c r="D53" s="184"/>
      <c r="F53" s="133"/>
    </row>
    <row r="54" spans="1:6" x14ac:dyDescent="0.2"/>
    <row r="55" spans="1:6" ht="15.75" x14ac:dyDescent="0.2">
      <c r="B55" s="189" t="s">
        <v>887</v>
      </c>
    </row>
    <row r="56" spans="1:6" ht="38.25" customHeight="1" x14ac:dyDescent="0.2">
      <c r="A56" s="117" t="s">
        <v>603</v>
      </c>
      <c r="B56" s="508" t="s">
        <v>596</v>
      </c>
      <c r="C56" s="537"/>
      <c r="D56" s="537"/>
      <c r="E56" s="537"/>
      <c r="F56" s="523"/>
    </row>
    <row r="57" spans="1:6" x14ac:dyDescent="0.2">
      <c r="A57" s="117" t="s">
        <v>603</v>
      </c>
      <c r="B57" s="538" t="s">
        <v>597</v>
      </c>
      <c r="C57" s="514"/>
      <c r="D57" s="514"/>
      <c r="E57" s="190" t="s">
        <v>1094</v>
      </c>
      <c r="F57" s="173"/>
    </row>
    <row r="58" spans="1:6" x14ac:dyDescent="0.2">
      <c r="A58" s="117" t="s">
        <v>603</v>
      </c>
      <c r="B58" s="524" t="s">
        <v>463</v>
      </c>
      <c r="C58" s="524"/>
      <c r="D58" s="524"/>
      <c r="E58" s="191"/>
      <c r="F58" s="173"/>
    </row>
    <row r="59" spans="1:6" x14ac:dyDescent="0.2">
      <c r="A59" s="117" t="s">
        <v>603</v>
      </c>
      <c r="B59" s="524" t="s">
        <v>465</v>
      </c>
      <c r="C59" s="524"/>
      <c r="D59" s="524"/>
      <c r="E59" s="190" t="s">
        <v>1094</v>
      </c>
      <c r="F59" s="173"/>
    </row>
    <row r="60" spans="1:6" x14ac:dyDescent="0.2">
      <c r="A60" s="117" t="s">
        <v>603</v>
      </c>
      <c r="B60" s="524" t="s">
        <v>464</v>
      </c>
      <c r="C60" s="524"/>
      <c r="D60" s="524"/>
      <c r="E60" s="190" t="s">
        <v>1094</v>
      </c>
      <c r="F60" s="173"/>
    </row>
    <row r="61" spans="1:6" x14ac:dyDescent="0.2">
      <c r="A61" s="117" t="s">
        <v>603</v>
      </c>
      <c r="B61" s="539" t="s">
        <v>959</v>
      </c>
      <c r="C61" s="540"/>
      <c r="D61" s="540"/>
      <c r="E61" s="192"/>
      <c r="F61" s="173"/>
    </row>
    <row r="62" spans="1:6" x14ac:dyDescent="0.2">
      <c r="B62" s="541"/>
      <c r="C62" s="528"/>
      <c r="D62" s="528"/>
      <c r="E62" s="193"/>
    </row>
    <row r="63" spans="1:6" x14ac:dyDescent="0.2">
      <c r="B63" s="177"/>
      <c r="C63" s="177"/>
      <c r="D63" s="177"/>
    </row>
    <row r="64" spans="1:6" ht="28.5" customHeight="1" x14ac:dyDescent="0.2">
      <c r="A64" s="117" t="s">
        <v>604</v>
      </c>
      <c r="B64" s="527" t="s">
        <v>888</v>
      </c>
      <c r="C64" s="527"/>
      <c r="D64" s="527"/>
      <c r="E64" s="527"/>
      <c r="F64" s="528"/>
    </row>
    <row r="65" spans="1:6" ht="25.5" x14ac:dyDescent="0.2">
      <c r="A65" s="117" t="s">
        <v>604</v>
      </c>
      <c r="B65" s="194"/>
      <c r="C65" s="195" t="s">
        <v>889</v>
      </c>
      <c r="D65" s="195" t="s">
        <v>890</v>
      </c>
      <c r="E65" s="195" t="s">
        <v>891</v>
      </c>
      <c r="F65" s="195" t="s">
        <v>892</v>
      </c>
    </row>
    <row r="66" spans="1:6" ht="15" x14ac:dyDescent="0.2">
      <c r="A66" s="117" t="s">
        <v>604</v>
      </c>
      <c r="B66" s="196" t="s">
        <v>893</v>
      </c>
      <c r="C66" s="197"/>
      <c r="D66" s="197"/>
      <c r="E66" s="197"/>
      <c r="F66" s="198"/>
    </row>
    <row r="67" spans="1:6" ht="25.5" x14ac:dyDescent="0.2">
      <c r="A67" s="117" t="s">
        <v>604</v>
      </c>
      <c r="B67" s="199" t="s">
        <v>636</v>
      </c>
      <c r="C67" s="175" t="s">
        <v>1081</v>
      </c>
      <c r="D67" s="175"/>
      <c r="E67" s="175"/>
      <c r="F67" s="175"/>
    </row>
    <row r="68" spans="1:6" x14ac:dyDescent="0.2">
      <c r="A68" s="117" t="s">
        <v>604</v>
      </c>
      <c r="B68" s="200" t="s">
        <v>894</v>
      </c>
      <c r="C68" s="175" t="s">
        <v>1081</v>
      </c>
      <c r="D68" s="175"/>
      <c r="E68" s="175"/>
      <c r="F68" s="175"/>
    </row>
    <row r="69" spans="1:6" x14ac:dyDescent="0.2">
      <c r="A69" s="117" t="s">
        <v>604</v>
      </c>
      <c r="B69" s="201" t="s">
        <v>637</v>
      </c>
      <c r="C69" s="175"/>
      <c r="D69" s="175"/>
      <c r="E69" s="175" t="s">
        <v>1081</v>
      </c>
      <c r="F69" s="175"/>
    </row>
    <row r="70" spans="1:6" x14ac:dyDescent="0.2">
      <c r="A70" s="117" t="s">
        <v>604</v>
      </c>
      <c r="B70" s="200" t="s">
        <v>896</v>
      </c>
      <c r="C70" s="175" t="s">
        <v>1081</v>
      </c>
      <c r="D70" s="175"/>
      <c r="E70" s="175"/>
      <c r="F70" s="175"/>
    </row>
    <row r="71" spans="1:6" x14ac:dyDescent="0.2">
      <c r="A71" s="117" t="s">
        <v>604</v>
      </c>
      <c r="B71" s="202" t="s">
        <v>638</v>
      </c>
      <c r="C71" s="175"/>
      <c r="D71" s="175"/>
      <c r="E71" s="175" t="s">
        <v>1081</v>
      </c>
      <c r="F71" s="175"/>
    </row>
    <row r="72" spans="1:6" x14ac:dyDescent="0.2">
      <c r="A72" s="117" t="s">
        <v>604</v>
      </c>
      <c r="B72" s="200" t="s">
        <v>895</v>
      </c>
      <c r="C72" s="175"/>
      <c r="D72" s="175"/>
      <c r="E72" s="175" t="s">
        <v>1081</v>
      </c>
      <c r="F72" s="175"/>
    </row>
    <row r="73" spans="1:6" ht="15" x14ac:dyDescent="0.2">
      <c r="A73" s="117" t="s">
        <v>604</v>
      </c>
      <c r="B73" s="196" t="s">
        <v>897</v>
      </c>
      <c r="C73" s="197"/>
      <c r="D73" s="197"/>
      <c r="E73" s="197"/>
      <c r="F73" s="198"/>
    </row>
    <row r="74" spans="1:6" x14ac:dyDescent="0.2">
      <c r="A74" s="117" t="s">
        <v>604</v>
      </c>
      <c r="B74" s="200" t="s">
        <v>898</v>
      </c>
      <c r="C74" s="175"/>
      <c r="D74" s="175"/>
      <c r="E74" s="175"/>
      <c r="F74" s="175" t="s">
        <v>1081</v>
      </c>
    </row>
    <row r="75" spans="1:6" x14ac:dyDescent="0.2">
      <c r="A75" s="117" t="s">
        <v>604</v>
      </c>
      <c r="B75" s="200" t="s">
        <v>899</v>
      </c>
      <c r="C75" s="175"/>
      <c r="D75" s="175"/>
      <c r="E75" s="175" t="s">
        <v>1081</v>
      </c>
      <c r="F75" s="175"/>
    </row>
    <row r="76" spans="1:6" x14ac:dyDescent="0.2">
      <c r="A76" s="117" t="s">
        <v>604</v>
      </c>
      <c r="B76" s="200" t="s">
        <v>900</v>
      </c>
      <c r="C76" s="175"/>
      <c r="D76" s="175"/>
      <c r="E76" s="175" t="s">
        <v>1081</v>
      </c>
      <c r="F76" s="175"/>
    </row>
    <row r="77" spans="1:6" x14ac:dyDescent="0.2">
      <c r="A77" s="117" t="s">
        <v>604</v>
      </c>
      <c r="B77" s="200" t="s">
        <v>901</v>
      </c>
      <c r="C77" s="175"/>
      <c r="D77" s="175"/>
      <c r="E77" s="175" t="s">
        <v>1081</v>
      </c>
      <c r="F77" s="175"/>
    </row>
    <row r="78" spans="1:6" x14ac:dyDescent="0.2">
      <c r="A78" s="117" t="s">
        <v>604</v>
      </c>
      <c r="B78" s="202" t="s">
        <v>639</v>
      </c>
      <c r="C78" s="175"/>
      <c r="D78" s="175"/>
      <c r="E78" s="175" t="s">
        <v>1081</v>
      </c>
      <c r="F78" s="175"/>
    </row>
    <row r="79" spans="1:6" x14ac:dyDescent="0.2">
      <c r="A79" s="117" t="s">
        <v>604</v>
      </c>
      <c r="B79" s="200" t="s">
        <v>902</v>
      </c>
      <c r="C79" s="175"/>
      <c r="D79" s="175"/>
      <c r="E79" s="175"/>
      <c r="F79" s="175" t="s">
        <v>1081</v>
      </c>
    </row>
    <row r="80" spans="1:6" x14ac:dyDescent="0.2">
      <c r="A80" s="117" t="s">
        <v>604</v>
      </c>
      <c r="B80" s="200" t="s">
        <v>903</v>
      </c>
      <c r="C80" s="175"/>
      <c r="D80" s="175"/>
      <c r="E80" s="175"/>
      <c r="F80" s="175" t="s">
        <v>1081</v>
      </c>
    </row>
    <row r="81" spans="1:8" x14ac:dyDescent="0.2">
      <c r="A81" s="117" t="s">
        <v>604</v>
      </c>
      <c r="B81" s="200" t="s">
        <v>904</v>
      </c>
      <c r="C81" s="175"/>
      <c r="D81" s="175"/>
      <c r="E81" s="175"/>
      <c r="F81" s="175" t="s">
        <v>1081</v>
      </c>
    </row>
    <row r="82" spans="1:8" ht="25.5" x14ac:dyDescent="0.2">
      <c r="A82" s="117" t="s">
        <v>604</v>
      </c>
      <c r="B82" s="203" t="s">
        <v>905</v>
      </c>
      <c r="C82" s="175"/>
      <c r="D82" s="175"/>
      <c r="E82" s="175"/>
      <c r="F82" s="175" t="s">
        <v>1081</v>
      </c>
    </row>
    <row r="83" spans="1:8" x14ac:dyDescent="0.2">
      <c r="A83" s="117" t="s">
        <v>604</v>
      </c>
      <c r="B83" s="202" t="s">
        <v>640</v>
      </c>
      <c r="C83" s="175"/>
      <c r="D83" s="175"/>
      <c r="E83" s="175"/>
      <c r="F83" s="175" t="s">
        <v>1081</v>
      </c>
    </row>
    <row r="84" spans="1:8" x14ac:dyDescent="0.2">
      <c r="A84" s="117" t="s">
        <v>604</v>
      </c>
      <c r="B84" s="200" t="s">
        <v>907</v>
      </c>
      <c r="C84" s="175"/>
      <c r="D84" s="175"/>
      <c r="E84" s="175" t="s">
        <v>1081</v>
      </c>
      <c r="F84" s="175"/>
    </row>
    <row r="85" spans="1:8" x14ac:dyDescent="0.2">
      <c r="A85" s="117" t="s">
        <v>604</v>
      </c>
      <c r="B85" s="200" t="s">
        <v>908</v>
      </c>
      <c r="C85" s="175"/>
      <c r="D85" s="175"/>
      <c r="E85" s="175" t="s">
        <v>1081</v>
      </c>
      <c r="F85" s="175"/>
    </row>
    <row r="86" spans="1:8" x14ac:dyDescent="0.2">
      <c r="A86" s="117" t="s">
        <v>604</v>
      </c>
      <c r="B86" s="202" t="s">
        <v>641</v>
      </c>
      <c r="C86" s="175"/>
      <c r="D86" s="175"/>
      <c r="E86" s="175"/>
      <c r="F86" s="175" t="s">
        <v>1081</v>
      </c>
    </row>
    <row r="87" spans="1:8" x14ac:dyDescent="0.2"/>
    <row r="88" spans="1:8" ht="15.75" x14ac:dyDescent="0.25">
      <c r="B88" s="165" t="s">
        <v>909</v>
      </c>
    </row>
    <row r="89" spans="1:8" x14ac:dyDescent="0.2">
      <c r="A89" s="117" t="s">
        <v>605</v>
      </c>
      <c r="B89" s="204" t="s">
        <v>621</v>
      </c>
      <c r="C89" s="205"/>
      <c r="D89" s="205"/>
      <c r="E89" s="205"/>
      <c r="F89" s="205"/>
      <c r="G89" s="205"/>
      <c r="H89" s="206"/>
    </row>
    <row r="90" spans="1:8" x14ac:dyDescent="0.2">
      <c r="A90" s="117"/>
      <c r="B90" s="512"/>
      <c r="C90" s="513"/>
      <c r="D90" s="513"/>
      <c r="E90" s="175" t="s">
        <v>483</v>
      </c>
      <c r="F90" s="175" t="s">
        <v>484</v>
      </c>
      <c r="G90" s="205"/>
      <c r="H90" s="206"/>
    </row>
    <row r="91" spans="1:8" ht="39.75" customHeight="1" x14ac:dyDescent="0.2">
      <c r="A91" s="117" t="s">
        <v>622</v>
      </c>
      <c r="B91" s="455" t="s">
        <v>399</v>
      </c>
      <c r="C91" s="452"/>
      <c r="D91" s="453"/>
      <c r="E91" s="190" t="s">
        <v>1081</v>
      </c>
      <c r="F91" s="207"/>
      <c r="G91" s="205"/>
      <c r="H91" s="205"/>
    </row>
    <row r="92" spans="1:8" ht="26.25" customHeight="1" x14ac:dyDescent="0.2">
      <c r="A92" s="117" t="s">
        <v>622</v>
      </c>
      <c r="B92" s="529" t="s">
        <v>1025</v>
      </c>
      <c r="C92" s="530"/>
      <c r="D92" s="530"/>
      <c r="E92" s="530"/>
      <c r="F92" s="531"/>
      <c r="G92" s="208"/>
      <c r="H92" s="208"/>
    </row>
    <row r="93" spans="1:8" ht="12.75" customHeight="1" x14ac:dyDescent="0.2">
      <c r="A93" s="117" t="s">
        <v>622</v>
      </c>
      <c r="B93" s="209"/>
      <c r="C93" s="532" t="s">
        <v>856</v>
      </c>
      <c r="D93" s="533"/>
      <c r="E93" s="533"/>
      <c r="F93" s="534"/>
      <c r="G93" s="535"/>
      <c r="H93" s="208"/>
    </row>
    <row r="94" spans="1:8" ht="24" customHeight="1" x14ac:dyDescent="0.2">
      <c r="A94" s="117" t="s">
        <v>622</v>
      </c>
      <c r="B94" s="209"/>
      <c r="C94" s="210" t="s">
        <v>435</v>
      </c>
      <c r="D94" s="210" t="s">
        <v>436</v>
      </c>
      <c r="E94" s="210" t="s">
        <v>871</v>
      </c>
      <c r="F94" s="211" t="s">
        <v>872</v>
      </c>
      <c r="G94" s="212" t="s">
        <v>857</v>
      </c>
      <c r="H94" s="208"/>
    </row>
    <row r="95" spans="1:8" ht="12.75" customHeight="1" x14ac:dyDescent="0.2">
      <c r="A95" s="117" t="s">
        <v>622</v>
      </c>
      <c r="B95" s="213" t="s">
        <v>700</v>
      </c>
      <c r="C95" s="214" t="s">
        <v>1081</v>
      </c>
      <c r="D95" s="214"/>
      <c r="E95" s="214"/>
      <c r="F95" s="214"/>
      <c r="G95" s="215"/>
      <c r="H95" s="208"/>
    </row>
    <row r="96" spans="1:8" ht="12.75" customHeight="1" x14ac:dyDescent="0.2">
      <c r="A96" s="117" t="s">
        <v>622</v>
      </c>
      <c r="B96" s="213" t="s">
        <v>693</v>
      </c>
      <c r="C96" s="214"/>
      <c r="D96" s="214"/>
      <c r="E96" s="214"/>
      <c r="F96" s="214"/>
      <c r="G96" s="215" t="s">
        <v>1081</v>
      </c>
      <c r="H96" s="208"/>
    </row>
    <row r="97" spans="1:8" ht="12.75" customHeight="1" x14ac:dyDescent="0.2">
      <c r="A97" s="117" t="s">
        <v>622</v>
      </c>
      <c r="B97" s="213" t="s">
        <v>701</v>
      </c>
      <c r="C97" s="214"/>
      <c r="D97" s="214"/>
      <c r="E97" s="214"/>
      <c r="F97" s="214"/>
      <c r="G97" s="215" t="s">
        <v>1081</v>
      </c>
      <c r="H97" s="208"/>
    </row>
    <row r="98" spans="1:8" ht="25.5" x14ac:dyDescent="0.2">
      <c r="A98" s="117" t="s">
        <v>622</v>
      </c>
      <c r="B98" s="216" t="s">
        <v>702</v>
      </c>
      <c r="C98" s="214"/>
      <c r="D98" s="214"/>
      <c r="E98" s="214"/>
      <c r="F98" s="214"/>
      <c r="G98" s="215" t="s">
        <v>1081</v>
      </c>
      <c r="H98" s="208"/>
    </row>
    <row r="99" spans="1:8" x14ac:dyDescent="0.2">
      <c r="A99" s="117" t="s">
        <v>622</v>
      </c>
      <c r="B99" s="217" t="s">
        <v>694</v>
      </c>
      <c r="C99" s="214"/>
      <c r="D99" s="214"/>
      <c r="E99" s="214"/>
      <c r="F99" s="214"/>
      <c r="G99" s="215" t="s">
        <v>1081</v>
      </c>
      <c r="H99" s="208"/>
    </row>
    <row r="100" spans="1:8" ht="12.75" customHeight="1" x14ac:dyDescent="0.2">
      <c r="A100" s="117"/>
      <c r="B100" s="218"/>
      <c r="C100" s="219"/>
      <c r="D100" s="219"/>
      <c r="E100" s="219"/>
      <c r="F100" s="219"/>
      <c r="G100" s="220"/>
      <c r="H100" s="208"/>
    </row>
    <row r="101" spans="1:8" ht="39" customHeight="1" x14ac:dyDescent="0.2">
      <c r="A101" s="221" t="s">
        <v>482</v>
      </c>
      <c r="B101" s="536" t="s">
        <v>1026</v>
      </c>
      <c r="C101" s="536"/>
      <c r="D101" s="536"/>
      <c r="E101" s="536"/>
      <c r="F101" s="536"/>
      <c r="G101" s="536"/>
      <c r="H101" s="208"/>
    </row>
    <row r="102" spans="1:8" s="225" customFormat="1" ht="18.75" customHeight="1" x14ac:dyDescent="0.2">
      <c r="A102" s="221" t="s">
        <v>482</v>
      </c>
      <c r="B102" s="450" t="s">
        <v>944</v>
      </c>
      <c r="C102" s="450"/>
      <c r="D102" s="450"/>
      <c r="E102" s="222"/>
      <c r="F102" s="223"/>
      <c r="G102" s="224"/>
      <c r="H102" s="208"/>
    </row>
    <row r="103" spans="1:8" s="225" customFormat="1" ht="12.75" customHeight="1" x14ac:dyDescent="0.2">
      <c r="A103" s="221" t="s">
        <v>482</v>
      </c>
      <c r="B103" s="450" t="s">
        <v>945</v>
      </c>
      <c r="C103" s="450"/>
      <c r="D103" s="450"/>
      <c r="E103" s="222"/>
      <c r="F103" s="223"/>
      <c r="G103" s="224"/>
      <c r="H103" s="208"/>
    </row>
    <row r="104" spans="1:8" s="225" customFormat="1" ht="12.75" customHeight="1" x14ac:dyDescent="0.2">
      <c r="A104" s="221" t="s">
        <v>482</v>
      </c>
      <c r="B104" s="450" t="s">
        <v>946</v>
      </c>
      <c r="C104" s="450"/>
      <c r="D104" s="450"/>
      <c r="E104" s="222" t="s">
        <v>1081</v>
      </c>
      <c r="F104" s="223"/>
      <c r="G104" s="224"/>
      <c r="H104" s="208"/>
    </row>
    <row r="105" spans="1:8" s="225" customFormat="1" ht="12.75" customHeight="1" x14ac:dyDescent="0.2">
      <c r="A105" s="221"/>
      <c r="B105" s="226"/>
      <c r="C105" s="226"/>
      <c r="D105" s="226"/>
      <c r="E105" s="223"/>
      <c r="F105" s="223"/>
      <c r="G105" s="227"/>
      <c r="H105" s="208"/>
    </row>
    <row r="106" spans="1:8" s="225" customFormat="1" ht="12.75" customHeight="1" x14ac:dyDescent="0.2">
      <c r="A106" s="221"/>
      <c r="B106" s="226"/>
      <c r="C106" s="226"/>
      <c r="D106" s="226"/>
      <c r="E106" s="223"/>
      <c r="F106" s="223"/>
      <c r="G106" s="227"/>
      <c r="H106" s="208"/>
    </row>
    <row r="107" spans="1:8" s="225" customFormat="1" ht="12.75" customHeight="1" x14ac:dyDescent="0.2">
      <c r="A107" s="221"/>
      <c r="B107" s="226"/>
      <c r="C107" s="226"/>
      <c r="D107" s="226"/>
      <c r="E107" s="223"/>
      <c r="F107" s="223"/>
      <c r="G107" s="227"/>
      <c r="H107" s="208"/>
    </row>
    <row r="108" spans="1:8" s="225" customFormat="1" ht="12.75" customHeight="1" x14ac:dyDescent="0.2">
      <c r="A108" s="221"/>
      <c r="B108" s="226"/>
      <c r="C108" s="226"/>
      <c r="D108" s="226"/>
      <c r="E108" s="223"/>
      <c r="F108" s="223"/>
      <c r="G108" s="227"/>
      <c r="H108" s="208"/>
    </row>
    <row r="109" spans="1:8" s="225" customFormat="1" ht="12.75" customHeight="1" x14ac:dyDescent="0.2">
      <c r="A109" s="221" t="s">
        <v>482</v>
      </c>
      <c r="B109" s="542" t="s">
        <v>950</v>
      </c>
      <c r="C109" s="542"/>
      <c r="D109" s="542"/>
      <c r="E109" s="542"/>
      <c r="F109" s="542"/>
      <c r="G109" s="542"/>
      <c r="H109" s="208"/>
    </row>
    <row r="110" spans="1:8" s="225" customFormat="1" ht="12.75" customHeight="1" x14ac:dyDescent="0.2">
      <c r="A110" s="221"/>
      <c r="B110" s="544" t="s">
        <v>1027</v>
      </c>
      <c r="C110" s="545"/>
      <c r="D110" s="545"/>
      <c r="E110" s="545"/>
      <c r="F110" s="545"/>
      <c r="G110" s="545"/>
      <c r="H110" s="208"/>
    </row>
    <row r="111" spans="1:8" s="225" customFormat="1" ht="12.75" customHeight="1" x14ac:dyDescent="0.2">
      <c r="A111" s="221"/>
      <c r="B111" s="545" t="s">
        <v>951</v>
      </c>
      <c r="C111" s="545"/>
      <c r="D111" s="545"/>
      <c r="E111" s="545"/>
      <c r="F111" s="545"/>
      <c r="G111" s="545"/>
      <c r="H111" s="208"/>
    </row>
    <row r="112" spans="1:8" s="225" customFormat="1" ht="12.75" customHeight="1" x14ac:dyDescent="0.2">
      <c r="A112" s="221" t="s">
        <v>482</v>
      </c>
      <c r="B112" s="542" t="s">
        <v>947</v>
      </c>
      <c r="C112" s="542"/>
      <c r="D112" s="542"/>
      <c r="E112" s="222"/>
      <c r="F112" s="223"/>
      <c r="G112" s="227"/>
      <c r="H112" s="208"/>
    </row>
    <row r="113" spans="1:8" s="225" customFormat="1" ht="12.75" customHeight="1" x14ac:dyDescent="0.2">
      <c r="A113" s="221" t="s">
        <v>482</v>
      </c>
      <c r="B113" s="542" t="s">
        <v>948</v>
      </c>
      <c r="C113" s="542"/>
      <c r="D113" s="542"/>
      <c r="E113" s="222"/>
      <c r="F113" s="223"/>
      <c r="G113" s="227"/>
      <c r="H113" s="208"/>
    </row>
    <row r="114" spans="1:8" s="225" customFormat="1" ht="12.75" customHeight="1" x14ac:dyDescent="0.2">
      <c r="A114" s="221" t="s">
        <v>482</v>
      </c>
      <c r="B114" s="542" t="s">
        <v>949</v>
      </c>
      <c r="C114" s="542"/>
      <c r="D114" s="542"/>
      <c r="E114" s="222" t="s">
        <v>1081</v>
      </c>
      <c r="F114" s="223"/>
      <c r="G114" s="227"/>
      <c r="H114" s="208"/>
    </row>
    <row r="115" spans="1:8" s="225" customFormat="1" ht="12.75" customHeight="1" x14ac:dyDescent="0.2">
      <c r="A115" s="221"/>
      <c r="B115" s="226"/>
      <c r="C115" s="226"/>
      <c r="D115" s="226"/>
      <c r="E115" s="223"/>
      <c r="F115" s="228"/>
      <c r="G115" s="220"/>
      <c r="H115" s="208"/>
    </row>
    <row r="116" spans="1:8" s="225" customFormat="1" ht="12.75" customHeight="1" x14ac:dyDescent="0.2">
      <c r="A116" s="221"/>
      <c r="B116" s="226"/>
      <c r="C116" s="226"/>
      <c r="D116" s="226"/>
      <c r="E116" s="223"/>
      <c r="F116" s="228"/>
      <c r="G116" s="220"/>
      <c r="H116" s="208"/>
    </row>
    <row r="117" spans="1:8" s="225" customFormat="1" ht="12.75" customHeight="1" x14ac:dyDescent="0.2">
      <c r="A117" s="229"/>
      <c r="B117" s="230"/>
      <c r="C117" s="228"/>
      <c r="D117" s="228"/>
      <c r="E117" s="228"/>
      <c r="F117" s="228"/>
      <c r="G117" s="220"/>
      <c r="H117" s="208"/>
    </row>
    <row r="118" spans="1:8" s="225" customFormat="1" ht="12.75" customHeight="1" thickBot="1" x14ac:dyDescent="0.25">
      <c r="A118" s="221" t="s">
        <v>450</v>
      </c>
      <c r="B118" s="542" t="s">
        <v>703</v>
      </c>
      <c r="C118" s="542"/>
      <c r="D118" s="542"/>
      <c r="E118" s="542"/>
      <c r="F118" s="542"/>
      <c r="G118" s="542"/>
      <c r="H118" s="208"/>
    </row>
    <row r="119" spans="1:8" s="225" customFormat="1" ht="12.75" customHeight="1" x14ac:dyDescent="0.2">
      <c r="A119" s="221" t="s">
        <v>450</v>
      </c>
      <c r="B119" s="226"/>
      <c r="C119" s="226"/>
      <c r="D119" s="226"/>
      <c r="E119" s="231" t="s">
        <v>91</v>
      </c>
      <c r="F119" s="232" t="s">
        <v>92</v>
      </c>
      <c r="G119" s="226"/>
      <c r="H119" s="208"/>
    </row>
    <row r="120" spans="1:8" s="225" customFormat="1" ht="13.5" customHeight="1" x14ac:dyDescent="0.2">
      <c r="A120" s="221" t="s">
        <v>450</v>
      </c>
      <c r="B120" s="543" t="s">
        <v>704</v>
      </c>
      <c r="C120" s="452"/>
      <c r="D120" s="453"/>
      <c r="E120" s="233"/>
      <c r="F120" s="234"/>
      <c r="G120" s="220"/>
      <c r="H120" s="208"/>
    </row>
    <row r="121" spans="1:8" s="225" customFormat="1" ht="12.75" customHeight="1" x14ac:dyDescent="0.2">
      <c r="A121" s="221" t="s">
        <v>450</v>
      </c>
      <c r="B121" s="543" t="s">
        <v>705</v>
      </c>
      <c r="C121" s="452"/>
      <c r="D121" s="453"/>
      <c r="E121" s="233"/>
      <c r="F121" s="234"/>
      <c r="G121" s="220"/>
      <c r="H121" s="208"/>
    </row>
    <row r="122" spans="1:8" s="225" customFormat="1" ht="15.75" customHeight="1" x14ac:dyDescent="0.2">
      <c r="A122" s="221" t="s">
        <v>450</v>
      </c>
      <c r="B122" s="555" t="s">
        <v>706</v>
      </c>
      <c r="C122" s="556"/>
      <c r="D122" s="557"/>
      <c r="E122" s="233"/>
      <c r="F122" s="234"/>
      <c r="G122" s="220"/>
      <c r="H122" s="208"/>
    </row>
    <row r="123" spans="1:8" s="225" customFormat="1" ht="12.75" customHeight="1" x14ac:dyDescent="0.2">
      <c r="A123" s="221" t="s">
        <v>450</v>
      </c>
      <c r="B123" s="520" t="s">
        <v>707</v>
      </c>
      <c r="C123" s="510"/>
      <c r="D123" s="511"/>
      <c r="E123" s="233"/>
      <c r="F123" s="234"/>
      <c r="G123" s="220"/>
      <c r="H123" s="208"/>
    </row>
    <row r="124" spans="1:8" s="225" customFormat="1" ht="28.5" customHeight="1" x14ac:dyDescent="0.2">
      <c r="A124" s="221" t="s">
        <v>450</v>
      </c>
      <c r="B124" s="558" t="s">
        <v>708</v>
      </c>
      <c r="C124" s="534"/>
      <c r="D124" s="535"/>
      <c r="E124" s="233"/>
      <c r="F124" s="234"/>
      <c r="G124" s="220"/>
      <c r="H124" s="208"/>
    </row>
    <row r="125" spans="1:8" s="225" customFormat="1" ht="15" customHeight="1" x14ac:dyDescent="0.2">
      <c r="A125" s="221" t="s">
        <v>450</v>
      </c>
      <c r="B125" s="520" t="s">
        <v>709</v>
      </c>
      <c r="C125" s="510"/>
      <c r="D125" s="511"/>
      <c r="E125" s="233" t="s">
        <v>1081</v>
      </c>
      <c r="F125" s="234" t="s">
        <v>1081</v>
      </c>
      <c r="G125" s="220"/>
      <c r="H125" s="208"/>
    </row>
    <row r="126" spans="1:8" s="225" customFormat="1" ht="12.75" customHeight="1" thickBot="1" x14ac:dyDescent="0.25">
      <c r="A126" s="221" t="s">
        <v>450</v>
      </c>
      <c r="B126" s="520" t="s">
        <v>441</v>
      </c>
      <c r="C126" s="510"/>
      <c r="D126" s="511"/>
      <c r="E126" s="235"/>
      <c r="F126" s="236"/>
      <c r="G126" s="220"/>
      <c r="H126" s="208"/>
    </row>
    <row r="127" spans="1:8" s="225" customFormat="1" ht="12.75" customHeight="1" x14ac:dyDescent="0.2">
      <c r="A127" s="117"/>
      <c r="B127" s="218"/>
      <c r="C127" s="219"/>
      <c r="D127" s="219"/>
      <c r="E127" s="219"/>
      <c r="F127" s="219"/>
      <c r="G127" s="208"/>
      <c r="H127" s="208"/>
    </row>
    <row r="128" spans="1:8" x14ac:dyDescent="0.2">
      <c r="A128" s="117" t="s">
        <v>451</v>
      </c>
      <c r="B128" s="559" t="s">
        <v>710</v>
      </c>
      <c r="C128" s="560"/>
      <c r="D128" s="560"/>
      <c r="E128" s="560"/>
      <c r="F128" s="560"/>
      <c r="G128" s="208"/>
      <c r="H128" s="208"/>
    </row>
    <row r="129" spans="1:8" x14ac:dyDescent="0.2">
      <c r="A129" s="117" t="s">
        <v>451</v>
      </c>
      <c r="B129" s="237"/>
      <c r="C129" s="175" t="s">
        <v>483</v>
      </c>
      <c r="D129" s="175" t="s">
        <v>484</v>
      </c>
      <c r="E129" s="171"/>
      <c r="F129" s="171"/>
      <c r="G129" s="208"/>
      <c r="H129" s="208"/>
    </row>
    <row r="130" spans="1:8" x14ac:dyDescent="0.2">
      <c r="A130" s="117"/>
      <c r="B130" s="220"/>
      <c r="C130" s="215" t="s">
        <v>1081</v>
      </c>
      <c r="D130" s="215"/>
      <c r="E130" s="208"/>
      <c r="F130" s="208"/>
      <c r="G130" s="208"/>
      <c r="H130" s="208"/>
    </row>
    <row r="131" spans="1:8" x14ac:dyDescent="0.2">
      <c r="C131" s="94"/>
      <c r="D131" s="238"/>
      <c r="E131" s="133"/>
      <c r="F131" s="173"/>
      <c r="H131" s="208"/>
    </row>
    <row r="132" spans="1:8" x14ac:dyDescent="0.2">
      <c r="A132" s="117" t="s">
        <v>695</v>
      </c>
      <c r="B132" s="443" t="s">
        <v>699</v>
      </c>
      <c r="C132" s="524"/>
      <c r="D132" s="524"/>
      <c r="E132" s="239">
        <v>43617</v>
      </c>
      <c r="F132" s="173"/>
    </row>
    <row r="133" spans="1:8" ht="27" customHeight="1" x14ac:dyDescent="0.2">
      <c r="A133" s="117" t="s">
        <v>695</v>
      </c>
      <c r="B133" s="524" t="s">
        <v>698</v>
      </c>
      <c r="C133" s="524"/>
      <c r="D133" s="524"/>
      <c r="E133" s="239"/>
      <c r="F133" s="173"/>
    </row>
    <row r="134" spans="1:8" ht="27" customHeight="1" x14ac:dyDescent="0.2">
      <c r="A134" s="117"/>
      <c r="B134" s="134"/>
      <c r="C134" s="134"/>
      <c r="D134" s="134"/>
      <c r="E134" s="240"/>
      <c r="F134" s="173"/>
    </row>
    <row r="135" spans="1:8" ht="13.5" customHeight="1" x14ac:dyDescent="0.2">
      <c r="A135" s="117" t="s">
        <v>697</v>
      </c>
      <c r="B135" s="546" t="s">
        <v>452</v>
      </c>
      <c r="C135" s="547"/>
      <c r="D135" s="547"/>
      <c r="E135" s="547"/>
      <c r="F135" s="548"/>
    </row>
    <row r="136" spans="1:8" ht="27" customHeight="1" x14ac:dyDescent="0.2">
      <c r="A136" s="117" t="s">
        <v>697</v>
      </c>
      <c r="B136" s="549" t="s">
        <v>1096</v>
      </c>
      <c r="C136" s="550"/>
      <c r="D136" s="550"/>
      <c r="E136" s="550"/>
      <c r="F136" s="551"/>
    </row>
    <row r="137" spans="1:8" x14ac:dyDescent="0.2">
      <c r="A137" s="117"/>
      <c r="B137" s="241"/>
      <c r="C137" s="241"/>
      <c r="D137" s="241"/>
      <c r="E137" s="240"/>
      <c r="F137" s="173"/>
    </row>
    <row r="138" spans="1:8" ht="15.75" customHeight="1" x14ac:dyDescent="0.2">
      <c r="A138" s="135" t="s">
        <v>711</v>
      </c>
      <c r="B138" s="552" t="s">
        <v>6</v>
      </c>
      <c r="C138" s="552"/>
      <c r="D138" s="552"/>
      <c r="E138" s="552"/>
      <c r="F138" s="552"/>
      <c r="G138" s="208"/>
    </row>
    <row r="139" spans="1:8" ht="17.25" customHeight="1" x14ac:dyDescent="0.2">
      <c r="A139" s="135" t="s">
        <v>711</v>
      </c>
      <c r="B139" s="553" t="s">
        <v>7</v>
      </c>
      <c r="C139" s="554"/>
      <c r="D139" s="554"/>
      <c r="E139" s="242" t="s">
        <v>1081</v>
      </c>
      <c r="F139" s="208"/>
    </row>
    <row r="140" spans="1:8" x14ac:dyDescent="0.2">
      <c r="A140" s="135" t="s">
        <v>711</v>
      </c>
      <c r="B140" s="555" t="s">
        <v>620</v>
      </c>
      <c r="C140" s="534"/>
      <c r="D140" s="535"/>
      <c r="E140" s="175" t="s">
        <v>1081</v>
      </c>
      <c r="F140" s="208"/>
    </row>
    <row r="141" spans="1:8" x14ac:dyDescent="0.2">
      <c r="A141" s="135" t="s">
        <v>711</v>
      </c>
      <c r="B141" s="555" t="s">
        <v>696</v>
      </c>
      <c r="C141" s="534"/>
      <c r="D141" s="535"/>
      <c r="E141" s="175"/>
    </row>
    <row r="142" spans="1:8" x14ac:dyDescent="0.2">
      <c r="A142" s="135" t="s">
        <v>711</v>
      </c>
      <c r="B142" s="555" t="s">
        <v>8</v>
      </c>
      <c r="C142" s="534"/>
      <c r="D142" s="535"/>
      <c r="E142" s="175" t="s">
        <v>1081</v>
      </c>
    </row>
    <row r="143" spans="1:8" x14ac:dyDescent="0.2">
      <c r="A143" s="135" t="s">
        <v>711</v>
      </c>
      <c r="B143" s="565" t="s">
        <v>9</v>
      </c>
      <c r="C143" s="534"/>
      <c r="D143" s="535"/>
      <c r="E143" s="239" t="s">
        <v>1081</v>
      </c>
      <c r="F143" s="173"/>
    </row>
    <row r="144" spans="1:8" x14ac:dyDescent="0.2">
      <c r="A144" s="135" t="s">
        <v>711</v>
      </c>
      <c r="B144" s="555" t="s">
        <v>10</v>
      </c>
      <c r="C144" s="510"/>
      <c r="D144" s="511"/>
      <c r="E144" s="175" t="s">
        <v>1081</v>
      </c>
    </row>
    <row r="145" spans="1:11" x14ac:dyDescent="0.2">
      <c r="A145" s="135" t="s">
        <v>711</v>
      </c>
      <c r="B145" s="553" t="s">
        <v>11</v>
      </c>
      <c r="C145" s="514"/>
      <c r="D145" s="514"/>
      <c r="E145" s="184"/>
    </row>
    <row r="146" spans="1:11" x14ac:dyDescent="0.2">
      <c r="A146" s="117"/>
      <c r="B146" s="134"/>
      <c r="C146" s="134"/>
      <c r="D146" s="134"/>
      <c r="E146" s="240"/>
      <c r="F146" s="173"/>
    </row>
    <row r="147" spans="1:11" ht="15.75" x14ac:dyDescent="0.25">
      <c r="B147" s="165" t="s">
        <v>910</v>
      </c>
      <c r="C147" s="94"/>
      <c r="D147" s="243"/>
      <c r="F147" s="173"/>
    </row>
    <row r="148" spans="1:11" ht="39" customHeight="1" x14ac:dyDescent="0.2">
      <c r="B148" s="561" t="s">
        <v>1028</v>
      </c>
      <c r="C148" s="562"/>
      <c r="D148" s="562"/>
      <c r="E148" s="562"/>
      <c r="F148" s="562"/>
    </row>
    <row r="149" spans="1:11" ht="41.25" customHeight="1" x14ac:dyDescent="0.25">
      <c r="B149" s="165"/>
      <c r="C149" s="94"/>
      <c r="D149" s="243"/>
      <c r="F149" s="173"/>
    </row>
    <row r="150" spans="1:11" ht="132.6" customHeight="1" x14ac:dyDescent="0.2">
      <c r="A150" s="117" t="s">
        <v>606</v>
      </c>
      <c r="B150" s="563" t="s">
        <v>1029</v>
      </c>
      <c r="C150" s="563"/>
      <c r="D150" s="563"/>
      <c r="E150" s="563"/>
      <c r="F150" s="563"/>
      <c r="H150" s="244"/>
      <c r="I150" s="177"/>
      <c r="J150" s="177"/>
      <c r="K150" s="177"/>
    </row>
    <row r="151" spans="1:11" ht="13.5" customHeight="1" x14ac:dyDescent="0.2">
      <c r="A151" s="117"/>
      <c r="B151" s="245"/>
      <c r="C151" s="246"/>
      <c r="D151" s="246"/>
      <c r="E151" s="246"/>
      <c r="F151" s="246"/>
      <c r="H151" s="247"/>
    </row>
    <row r="152" spans="1:11" x14ac:dyDescent="0.2">
      <c r="A152" s="117" t="s">
        <v>606</v>
      </c>
      <c r="B152" s="248" t="s">
        <v>911</v>
      </c>
      <c r="C152" s="249">
        <v>0.88</v>
      </c>
      <c r="D152" s="443" t="s">
        <v>912</v>
      </c>
      <c r="E152" s="524"/>
      <c r="F152" s="250">
        <v>311</v>
      </c>
    </row>
    <row r="153" spans="1:11" x14ac:dyDescent="0.2">
      <c r="A153" s="117" t="s">
        <v>606</v>
      </c>
      <c r="B153" s="248" t="s">
        <v>913</v>
      </c>
      <c r="C153" s="249">
        <v>0.27</v>
      </c>
      <c r="D153" s="443" t="s">
        <v>248</v>
      </c>
      <c r="E153" s="524"/>
      <c r="F153" s="250">
        <v>97</v>
      </c>
    </row>
    <row r="154" spans="1:11" x14ac:dyDescent="0.2">
      <c r="A154" s="117"/>
      <c r="B154" s="245"/>
      <c r="C154" s="246"/>
      <c r="D154" s="246"/>
      <c r="E154" s="246"/>
      <c r="F154" s="246"/>
    </row>
    <row r="155" spans="1:11" x14ac:dyDescent="0.2">
      <c r="A155" s="117" t="s">
        <v>606</v>
      </c>
      <c r="B155" s="251"/>
      <c r="C155" s="252" t="s">
        <v>249</v>
      </c>
      <c r="D155" s="252" t="s">
        <v>250</v>
      </c>
    </row>
    <row r="156" spans="1:11" x14ac:dyDescent="0.2">
      <c r="A156" s="117"/>
      <c r="B156" s="157" t="s">
        <v>1030</v>
      </c>
      <c r="C156" s="252">
        <v>1030</v>
      </c>
      <c r="D156" s="252">
        <v>1170</v>
      </c>
    </row>
    <row r="157" spans="1:11" ht="25.5" x14ac:dyDescent="0.2">
      <c r="A157" s="117" t="s">
        <v>606</v>
      </c>
      <c r="B157" s="156" t="s">
        <v>968</v>
      </c>
      <c r="C157" s="129">
        <v>510</v>
      </c>
      <c r="D157" s="129">
        <v>600</v>
      </c>
    </row>
    <row r="158" spans="1:11" x14ac:dyDescent="0.2">
      <c r="A158" s="117" t="s">
        <v>606</v>
      </c>
      <c r="B158" s="142" t="s">
        <v>400</v>
      </c>
      <c r="C158" s="129">
        <v>510</v>
      </c>
      <c r="D158" s="129">
        <v>590</v>
      </c>
    </row>
    <row r="159" spans="1:11" x14ac:dyDescent="0.2">
      <c r="A159" s="117" t="s">
        <v>606</v>
      </c>
      <c r="B159" s="142" t="s">
        <v>251</v>
      </c>
      <c r="C159" s="129">
        <v>18</v>
      </c>
      <c r="D159" s="129">
        <v>24</v>
      </c>
    </row>
    <row r="160" spans="1:11" x14ac:dyDescent="0.2">
      <c r="A160" s="117" t="s">
        <v>606</v>
      </c>
      <c r="B160" s="142" t="s">
        <v>253</v>
      </c>
      <c r="C160" s="129">
        <v>18</v>
      </c>
      <c r="D160" s="129">
        <v>24</v>
      </c>
    </row>
    <row r="161" spans="1:6" x14ac:dyDescent="0.2">
      <c r="A161" s="117" t="s">
        <v>606</v>
      </c>
      <c r="B161" s="142" t="s">
        <v>252</v>
      </c>
      <c r="C161" s="129">
        <v>16</v>
      </c>
      <c r="D161" s="129">
        <v>24</v>
      </c>
    </row>
    <row r="162" spans="1:6" x14ac:dyDescent="0.2">
      <c r="A162" s="117" t="s">
        <v>606</v>
      </c>
      <c r="B162" s="157" t="s">
        <v>442</v>
      </c>
      <c r="C162" s="129"/>
      <c r="D162" s="129"/>
    </row>
    <row r="163" spans="1:6" x14ac:dyDescent="0.2">
      <c r="C163" s="253"/>
      <c r="D163" s="253"/>
    </row>
    <row r="164" spans="1:6" x14ac:dyDescent="0.2">
      <c r="A164" s="117" t="s">
        <v>606</v>
      </c>
      <c r="B164" s="564" t="s">
        <v>296</v>
      </c>
      <c r="C164" s="564"/>
      <c r="D164" s="564"/>
      <c r="E164" s="564"/>
      <c r="F164" s="564"/>
    </row>
    <row r="165" spans="1:6" x14ac:dyDescent="0.2">
      <c r="A165" s="117" t="s">
        <v>606</v>
      </c>
      <c r="B165" s="251"/>
      <c r="C165" s="254" t="s">
        <v>1030</v>
      </c>
      <c r="D165" s="255"/>
      <c r="E165" s="255"/>
      <c r="F165" s="255"/>
    </row>
    <row r="166" spans="1:6" x14ac:dyDescent="0.2">
      <c r="A166" s="117" t="s">
        <v>606</v>
      </c>
      <c r="B166" s="256" t="s">
        <v>1031</v>
      </c>
      <c r="C166" s="257">
        <v>3.5369774919614148E-2</v>
      </c>
      <c r="D166" s="255"/>
      <c r="E166" s="255"/>
      <c r="F166" s="255"/>
    </row>
    <row r="167" spans="1:6" x14ac:dyDescent="0.2">
      <c r="A167" s="117" t="s">
        <v>606</v>
      </c>
      <c r="B167" s="256" t="s">
        <v>1032</v>
      </c>
      <c r="C167" s="257">
        <v>0.17684887459807075</v>
      </c>
      <c r="D167" s="255"/>
      <c r="E167" s="255"/>
      <c r="F167" s="255"/>
    </row>
    <row r="168" spans="1:6" x14ac:dyDescent="0.2">
      <c r="A168" s="117" t="s">
        <v>606</v>
      </c>
      <c r="B168" s="256" t="s">
        <v>1033</v>
      </c>
      <c r="C168" s="257">
        <v>0.67202572347266876</v>
      </c>
      <c r="D168" s="255"/>
      <c r="E168" s="255"/>
      <c r="F168" s="255"/>
    </row>
    <row r="169" spans="1:6" x14ac:dyDescent="0.2">
      <c r="A169" s="117" t="s">
        <v>606</v>
      </c>
      <c r="B169" s="256" t="s">
        <v>1034</v>
      </c>
      <c r="C169" s="257">
        <v>0.1157556270096463</v>
      </c>
      <c r="D169" s="255"/>
      <c r="E169" s="255"/>
      <c r="F169" s="255"/>
    </row>
    <row r="170" spans="1:6" x14ac:dyDescent="0.2">
      <c r="A170" s="117" t="s">
        <v>606</v>
      </c>
      <c r="B170" s="256" t="s">
        <v>1035</v>
      </c>
      <c r="C170" s="257"/>
      <c r="D170" s="255"/>
      <c r="E170" s="255"/>
      <c r="F170" s="255"/>
    </row>
    <row r="171" spans="1:6" x14ac:dyDescent="0.2">
      <c r="A171" s="117" t="s">
        <v>606</v>
      </c>
      <c r="B171" s="256" t="s">
        <v>1036</v>
      </c>
      <c r="C171" s="257"/>
      <c r="D171" s="255"/>
      <c r="E171" s="255"/>
      <c r="F171" s="255"/>
    </row>
    <row r="172" spans="1:6" x14ac:dyDescent="0.2">
      <c r="A172" s="117"/>
      <c r="B172" s="157" t="s">
        <v>671</v>
      </c>
      <c r="C172" s="258">
        <f>SUM(C166:C171)</f>
        <v>0.99999999999999989</v>
      </c>
      <c r="D172" s="255"/>
      <c r="E172" s="255"/>
      <c r="F172" s="255"/>
    </row>
    <row r="173" spans="1:6" ht="38.25" x14ac:dyDescent="0.2">
      <c r="A173" s="117" t="s">
        <v>606</v>
      </c>
      <c r="B173" s="259"/>
      <c r="C173" s="260" t="s">
        <v>968</v>
      </c>
      <c r="D173" s="252" t="s">
        <v>400</v>
      </c>
      <c r="E173" s="261"/>
    </row>
    <row r="174" spans="1:6" x14ac:dyDescent="0.2">
      <c r="A174" s="117" t="s">
        <v>606</v>
      </c>
      <c r="B174" s="142" t="s">
        <v>254</v>
      </c>
      <c r="C174" s="262">
        <v>3.215434083601286E-2</v>
      </c>
      <c r="D174" s="262">
        <v>4.5016077170418008E-2</v>
      </c>
      <c r="E174" s="263"/>
    </row>
    <row r="175" spans="1:6" x14ac:dyDescent="0.2">
      <c r="A175" s="117" t="s">
        <v>606</v>
      </c>
      <c r="B175" s="142" t="s">
        <v>255</v>
      </c>
      <c r="C175" s="262">
        <v>0.25080385852090031</v>
      </c>
      <c r="D175" s="262">
        <v>0.16398713826366559</v>
      </c>
      <c r="E175" s="263"/>
    </row>
    <row r="176" spans="1:6" x14ac:dyDescent="0.2">
      <c r="A176" s="117" t="s">
        <v>606</v>
      </c>
      <c r="B176" s="142" t="s">
        <v>403</v>
      </c>
      <c r="C176" s="262">
        <v>0.56913183279742763</v>
      </c>
      <c r="D176" s="262">
        <v>0.6688102893890675</v>
      </c>
      <c r="E176" s="263"/>
    </row>
    <row r="177" spans="1:6" x14ac:dyDescent="0.2">
      <c r="A177" s="117" t="s">
        <v>606</v>
      </c>
      <c r="B177" s="142" t="s">
        <v>404</v>
      </c>
      <c r="C177" s="262">
        <v>0.14147909967845659</v>
      </c>
      <c r="D177" s="262">
        <v>0.11897106109324759</v>
      </c>
      <c r="E177" s="263"/>
    </row>
    <row r="178" spans="1:6" x14ac:dyDescent="0.2">
      <c r="A178" s="117" t="s">
        <v>606</v>
      </c>
      <c r="B178" s="142" t="s">
        <v>405</v>
      </c>
      <c r="C178" s="262">
        <v>6.4308681672025723E-3</v>
      </c>
      <c r="D178" s="262">
        <v>3.2154340836012861E-3</v>
      </c>
      <c r="E178" s="263"/>
    </row>
    <row r="179" spans="1:6" x14ac:dyDescent="0.2">
      <c r="A179" s="117" t="s">
        <v>606</v>
      </c>
      <c r="B179" s="142" t="s">
        <v>406</v>
      </c>
      <c r="C179" s="264">
        <v>0</v>
      </c>
      <c r="D179" s="264">
        <v>0</v>
      </c>
      <c r="E179" s="263"/>
    </row>
    <row r="180" spans="1:6" x14ac:dyDescent="0.2">
      <c r="B180" s="157" t="s">
        <v>671</v>
      </c>
      <c r="C180" s="264">
        <f>SUM(C174:C179)</f>
        <v>1</v>
      </c>
      <c r="D180" s="264">
        <f>SUM(D174:D179)</f>
        <v>1</v>
      </c>
      <c r="E180" s="263"/>
    </row>
    <row r="181" spans="1:6" x14ac:dyDescent="0.2">
      <c r="A181" s="117" t="s">
        <v>606</v>
      </c>
      <c r="B181" s="251"/>
      <c r="C181" s="252" t="s">
        <v>251</v>
      </c>
      <c r="D181" s="252" t="s">
        <v>252</v>
      </c>
      <c r="E181" s="252" t="s">
        <v>253</v>
      </c>
    </row>
    <row r="182" spans="1:6" x14ac:dyDescent="0.2">
      <c r="A182" s="117" t="s">
        <v>606</v>
      </c>
      <c r="B182" s="142" t="s">
        <v>407</v>
      </c>
      <c r="C182" s="95">
        <v>3.0927835051546393E-2</v>
      </c>
      <c r="D182" s="95">
        <v>5.1546391752577317E-2</v>
      </c>
      <c r="E182" s="95">
        <v>3.0927835051546393E-2</v>
      </c>
    </row>
    <row r="183" spans="1:6" x14ac:dyDescent="0.2">
      <c r="A183" s="117" t="s">
        <v>606</v>
      </c>
      <c r="B183" s="142" t="s">
        <v>408</v>
      </c>
      <c r="C183" s="95">
        <v>0.23711340206185566</v>
      </c>
      <c r="D183" s="95">
        <v>0.22680412371134021</v>
      </c>
      <c r="E183" s="95">
        <v>0.27835051546391754</v>
      </c>
    </row>
    <row r="184" spans="1:6" x14ac:dyDescent="0.2">
      <c r="A184" s="117" t="s">
        <v>606</v>
      </c>
      <c r="B184" s="142" t="s">
        <v>409</v>
      </c>
      <c r="C184" s="95">
        <v>0.5670103092783505</v>
      </c>
      <c r="D184" s="95">
        <v>0.34020618556701032</v>
      </c>
      <c r="E184" s="95">
        <v>0.4845360824742268</v>
      </c>
    </row>
    <row r="185" spans="1:6" x14ac:dyDescent="0.2">
      <c r="A185" s="117" t="s">
        <v>606</v>
      </c>
      <c r="B185" s="265" t="s">
        <v>410</v>
      </c>
      <c r="C185" s="95">
        <v>0.16494845360824742</v>
      </c>
      <c r="D185" s="95">
        <v>0.35051546391752575</v>
      </c>
      <c r="E185" s="95">
        <v>0.20618556701030927</v>
      </c>
    </row>
    <row r="186" spans="1:6" x14ac:dyDescent="0.2">
      <c r="A186" s="117" t="s">
        <v>606</v>
      </c>
      <c r="B186" s="265" t="s">
        <v>411</v>
      </c>
      <c r="C186" s="95">
        <v>0</v>
      </c>
      <c r="D186" s="95">
        <v>3.0927835051546393E-2</v>
      </c>
      <c r="E186" s="95">
        <v>0</v>
      </c>
    </row>
    <row r="187" spans="1:6" x14ac:dyDescent="0.2">
      <c r="A187" s="117" t="s">
        <v>606</v>
      </c>
      <c r="B187" s="142" t="s">
        <v>412</v>
      </c>
      <c r="C187" s="95">
        <v>0</v>
      </c>
      <c r="D187" s="95">
        <v>0</v>
      </c>
      <c r="E187" s="95">
        <v>0</v>
      </c>
    </row>
    <row r="188" spans="1:6" x14ac:dyDescent="0.2">
      <c r="B188" s="142" t="s">
        <v>671</v>
      </c>
      <c r="C188" s="264">
        <f>SUM(C182:C187)</f>
        <v>0.99999999999999989</v>
      </c>
      <c r="D188" s="264">
        <f>SUM(D182:D187)</f>
        <v>1</v>
      </c>
      <c r="E188" s="264">
        <f>SUM(E182:E187)</f>
        <v>1</v>
      </c>
    </row>
    <row r="189" spans="1:6" ht="46.5" customHeight="1" x14ac:dyDescent="0.2">
      <c r="A189" s="117" t="s">
        <v>607</v>
      </c>
      <c r="B189" s="562" t="s">
        <v>119</v>
      </c>
      <c r="C189" s="562"/>
      <c r="D189" s="562"/>
      <c r="E189" s="562"/>
      <c r="F189" s="562"/>
    </row>
    <row r="190" spans="1:6" x14ac:dyDescent="0.2">
      <c r="A190" s="117" t="s">
        <v>607</v>
      </c>
      <c r="B190" s="567" t="s">
        <v>413</v>
      </c>
      <c r="C190" s="567"/>
      <c r="D190" s="567"/>
      <c r="E190" s="266">
        <v>0.16</v>
      </c>
      <c r="F190" s="94"/>
    </row>
    <row r="191" spans="1:6" x14ac:dyDescent="0.2">
      <c r="A191" s="117" t="s">
        <v>607</v>
      </c>
      <c r="B191" s="524" t="s">
        <v>414</v>
      </c>
      <c r="C191" s="524"/>
      <c r="D191" s="524"/>
      <c r="E191" s="266">
        <v>0.44</v>
      </c>
      <c r="F191" s="94"/>
    </row>
    <row r="192" spans="1:6" x14ac:dyDescent="0.2">
      <c r="A192" s="117" t="s">
        <v>607</v>
      </c>
      <c r="B192" s="524" t="s">
        <v>415</v>
      </c>
      <c r="C192" s="524"/>
      <c r="D192" s="524"/>
      <c r="E192" s="266">
        <v>0.78</v>
      </c>
      <c r="F192" s="96" t="s">
        <v>485</v>
      </c>
    </row>
    <row r="193" spans="1:6" x14ac:dyDescent="0.2">
      <c r="A193" s="117" t="s">
        <v>607</v>
      </c>
      <c r="B193" s="524" t="s">
        <v>276</v>
      </c>
      <c r="C193" s="524"/>
      <c r="D193" s="524"/>
      <c r="E193" s="266">
        <v>0.22</v>
      </c>
      <c r="F193" s="96" t="s">
        <v>486</v>
      </c>
    </row>
    <row r="194" spans="1:6" x14ac:dyDescent="0.2">
      <c r="A194" s="117" t="s">
        <v>607</v>
      </c>
      <c r="B194" s="524" t="s">
        <v>277</v>
      </c>
      <c r="C194" s="524"/>
      <c r="D194" s="524"/>
      <c r="E194" s="266">
        <v>0.08</v>
      </c>
      <c r="F194" s="94"/>
    </row>
    <row r="195" spans="1:6" ht="26.25" customHeight="1" x14ac:dyDescent="0.2">
      <c r="A195" s="117" t="s">
        <v>607</v>
      </c>
      <c r="B195" s="451" t="s">
        <v>680</v>
      </c>
      <c r="C195" s="452"/>
      <c r="D195" s="452"/>
      <c r="E195" s="453"/>
      <c r="F195" s="97">
        <v>0.8</v>
      </c>
    </row>
    <row r="196" spans="1:6" ht="25.5" customHeight="1" x14ac:dyDescent="0.2">
      <c r="F196" s="173"/>
    </row>
    <row r="197" spans="1:6" ht="38.25" customHeight="1" x14ac:dyDescent="0.2">
      <c r="A197" s="117" t="s">
        <v>608</v>
      </c>
      <c r="B197" s="561" t="s">
        <v>726</v>
      </c>
      <c r="C197" s="561"/>
      <c r="D197" s="561"/>
      <c r="E197" s="561"/>
      <c r="F197" s="561"/>
    </row>
    <row r="198" spans="1:6" ht="38.25" customHeight="1" x14ac:dyDescent="0.2">
      <c r="A198" s="117"/>
      <c r="B198" s="267"/>
      <c r="C198" s="267"/>
      <c r="D198" s="267"/>
      <c r="E198" s="267"/>
      <c r="F198" s="267"/>
    </row>
    <row r="199" spans="1:6" x14ac:dyDescent="0.2">
      <c r="A199" s="117" t="s">
        <v>608</v>
      </c>
      <c r="B199" s="514" t="s">
        <v>1038</v>
      </c>
      <c r="C199" s="514"/>
      <c r="D199" s="268">
        <v>9.480122324159021E-2</v>
      </c>
      <c r="F199" s="94"/>
    </row>
    <row r="200" spans="1:6" x14ac:dyDescent="0.2">
      <c r="A200" s="117" t="s">
        <v>608</v>
      </c>
      <c r="B200" s="566" t="s">
        <v>1037</v>
      </c>
      <c r="C200" s="566"/>
      <c r="D200" s="268">
        <v>0.15596330275229359</v>
      </c>
      <c r="F200" s="94"/>
    </row>
    <row r="201" spans="1:6" x14ac:dyDescent="0.2">
      <c r="A201" s="117" t="s">
        <v>608</v>
      </c>
      <c r="B201" s="566" t="s">
        <v>12</v>
      </c>
      <c r="C201" s="566"/>
      <c r="D201" s="268">
        <v>0.20183486238532111</v>
      </c>
      <c r="F201" s="94"/>
    </row>
    <row r="202" spans="1:6" x14ac:dyDescent="0.2">
      <c r="A202" s="117" t="s">
        <v>608</v>
      </c>
      <c r="B202" s="566" t="s">
        <v>13</v>
      </c>
      <c r="C202" s="566"/>
      <c r="D202" s="268">
        <v>0.20489296636085627</v>
      </c>
      <c r="F202" s="94"/>
    </row>
    <row r="203" spans="1:6" x14ac:dyDescent="0.2">
      <c r="A203" s="117" t="s">
        <v>608</v>
      </c>
      <c r="B203" s="566" t="s">
        <v>14</v>
      </c>
      <c r="C203" s="566"/>
      <c r="D203" s="268">
        <v>0.14678899082568808</v>
      </c>
      <c r="F203" s="94"/>
    </row>
    <row r="204" spans="1:6" x14ac:dyDescent="0.2">
      <c r="A204" s="117" t="s">
        <v>608</v>
      </c>
      <c r="B204" s="566" t="s">
        <v>15</v>
      </c>
      <c r="C204" s="566"/>
      <c r="D204" s="268">
        <v>0.14678899082568808</v>
      </c>
      <c r="F204" s="94"/>
    </row>
    <row r="205" spans="1:6" x14ac:dyDescent="0.2">
      <c r="A205" s="117" t="s">
        <v>608</v>
      </c>
      <c r="B205" s="566" t="s">
        <v>16</v>
      </c>
      <c r="C205" s="566"/>
      <c r="D205" s="268">
        <v>3.669724770642202E-2</v>
      </c>
      <c r="F205" s="94"/>
    </row>
    <row r="206" spans="1:6" x14ac:dyDescent="0.2">
      <c r="A206" s="117" t="s">
        <v>608</v>
      </c>
      <c r="B206" s="524" t="s">
        <v>278</v>
      </c>
      <c r="C206" s="524"/>
      <c r="D206" s="268">
        <v>3.0581039755351682E-3</v>
      </c>
      <c r="F206" s="94"/>
    </row>
    <row r="207" spans="1:6" x14ac:dyDescent="0.2">
      <c r="A207" s="117" t="s">
        <v>608</v>
      </c>
      <c r="B207" s="524" t="s">
        <v>279</v>
      </c>
      <c r="C207" s="524"/>
      <c r="D207" s="268">
        <v>9.1743119266055051E-3</v>
      </c>
      <c r="F207" s="94"/>
    </row>
    <row r="208" spans="1:6" x14ac:dyDescent="0.2">
      <c r="B208" s="575" t="s">
        <v>671</v>
      </c>
      <c r="C208" s="576"/>
      <c r="D208" s="269">
        <f>SUM(D199:D207)</f>
        <v>1</v>
      </c>
      <c r="F208" s="133"/>
    </row>
    <row r="209" spans="1:8" s="133" customFormat="1" x14ac:dyDescent="0.2">
      <c r="A209" s="241"/>
      <c r="B209" s="270"/>
      <c r="C209" s="270"/>
      <c r="D209" s="270"/>
      <c r="E209" s="176"/>
    </row>
    <row r="210" spans="1:8" s="133" customFormat="1" ht="31.5" customHeight="1" x14ac:dyDescent="0.2">
      <c r="A210" s="117" t="s">
        <v>609</v>
      </c>
      <c r="B210" s="577" t="s">
        <v>727</v>
      </c>
      <c r="C210" s="577"/>
      <c r="D210" s="577"/>
      <c r="E210" s="271">
        <v>3.3655229357798175</v>
      </c>
      <c r="F210" s="272"/>
    </row>
    <row r="211" spans="1:8" s="133" customFormat="1" ht="27" customHeight="1" x14ac:dyDescent="0.2">
      <c r="A211" s="117" t="s">
        <v>609</v>
      </c>
      <c r="B211" s="443" t="s">
        <v>772</v>
      </c>
      <c r="C211" s="524"/>
      <c r="D211" s="524"/>
      <c r="E211" s="268">
        <v>0.92</v>
      </c>
      <c r="F211" s="94"/>
    </row>
    <row r="212" spans="1:8" ht="24.75" customHeight="1" x14ac:dyDescent="0.2">
      <c r="F212" s="133"/>
    </row>
    <row r="213" spans="1:8" ht="15.75" x14ac:dyDescent="0.25">
      <c r="B213" s="165" t="s">
        <v>280</v>
      </c>
      <c r="F213" s="133"/>
    </row>
    <row r="214" spans="1:8" x14ac:dyDescent="0.2">
      <c r="A214" s="117" t="s">
        <v>610</v>
      </c>
      <c r="B214" s="146" t="s">
        <v>281</v>
      </c>
      <c r="F214" s="133"/>
    </row>
    <row r="215" spans="1:8" x14ac:dyDescent="0.2">
      <c r="A215" s="117" t="s">
        <v>610</v>
      </c>
      <c r="B215" s="237"/>
      <c r="C215" s="175" t="s">
        <v>483</v>
      </c>
      <c r="D215" s="175" t="s">
        <v>484</v>
      </c>
      <c r="E215" s="171"/>
      <c r="F215" s="171"/>
      <c r="G215" s="208"/>
    </row>
    <row r="216" spans="1:8" ht="25.5" x14ac:dyDescent="0.2">
      <c r="A216" s="117" t="s">
        <v>610</v>
      </c>
      <c r="B216" s="273" t="s">
        <v>282</v>
      </c>
      <c r="C216" s="175" t="s">
        <v>1081</v>
      </c>
      <c r="D216" s="175"/>
      <c r="F216" s="173"/>
      <c r="H216" s="208"/>
    </row>
    <row r="217" spans="1:8" x14ac:dyDescent="0.2">
      <c r="A217" s="117" t="s">
        <v>610</v>
      </c>
      <c r="B217" s="142" t="s">
        <v>283</v>
      </c>
      <c r="C217" s="274">
        <v>45</v>
      </c>
      <c r="D217" s="142"/>
      <c r="F217" s="98"/>
    </row>
    <row r="218" spans="1:8" x14ac:dyDescent="0.2">
      <c r="A218" s="117" t="s">
        <v>610</v>
      </c>
      <c r="B218" s="237"/>
      <c r="C218" s="175" t="s">
        <v>483</v>
      </c>
      <c r="D218" s="175" t="s">
        <v>484</v>
      </c>
      <c r="E218" s="171"/>
      <c r="F218" s="171"/>
      <c r="G218" s="208"/>
    </row>
    <row r="219" spans="1:8" ht="25.5" x14ac:dyDescent="0.2">
      <c r="A219" s="117" t="s">
        <v>610</v>
      </c>
      <c r="B219" s="273" t="s">
        <v>284</v>
      </c>
      <c r="C219" s="175" t="s">
        <v>1081</v>
      </c>
      <c r="D219" s="175"/>
      <c r="F219" s="173"/>
      <c r="H219" s="208"/>
    </row>
    <row r="220" spans="1:8" x14ac:dyDescent="0.2">
      <c r="A220" s="117"/>
      <c r="B220" s="134"/>
      <c r="C220" s="275"/>
      <c r="D220" s="275"/>
      <c r="F220" s="173"/>
    </row>
    <row r="221" spans="1:8" x14ac:dyDescent="0.2">
      <c r="A221" s="117" t="s">
        <v>610</v>
      </c>
      <c r="B221" s="450" t="s">
        <v>17</v>
      </c>
      <c r="C221" s="568"/>
      <c r="D221" s="568"/>
      <c r="F221" s="173"/>
    </row>
    <row r="222" spans="1:8" ht="27" customHeight="1" x14ac:dyDescent="0.2">
      <c r="A222" s="117" t="s">
        <v>610</v>
      </c>
      <c r="B222" s="276" t="s">
        <v>18</v>
      </c>
      <c r="C222" s="277" t="s">
        <v>1081</v>
      </c>
      <c r="D222" s="275"/>
      <c r="F222" s="173"/>
    </row>
    <row r="223" spans="1:8" x14ac:dyDescent="0.2">
      <c r="A223" s="117" t="s">
        <v>610</v>
      </c>
      <c r="B223" s="276" t="s">
        <v>19</v>
      </c>
      <c r="C223" s="277"/>
      <c r="D223" s="275"/>
      <c r="F223" s="173"/>
    </row>
    <row r="224" spans="1:8" x14ac:dyDescent="0.2">
      <c r="A224" s="117" t="s">
        <v>610</v>
      </c>
      <c r="B224" s="276" t="s">
        <v>20</v>
      </c>
      <c r="C224" s="277"/>
      <c r="D224" s="275"/>
      <c r="F224" s="173"/>
    </row>
    <row r="225" spans="1:8" x14ac:dyDescent="0.2">
      <c r="B225" s="134"/>
      <c r="C225" s="275"/>
      <c r="D225" s="275"/>
      <c r="F225" s="173"/>
    </row>
    <row r="226" spans="1:8" x14ac:dyDescent="0.2">
      <c r="A226" s="117" t="s">
        <v>610</v>
      </c>
      <c r="B226" s="237"/>
      <c r="C226" s="175" t="s">
        <v>483</v>
      </c>
      <c r="D226" s="175" t="s">
        <v>484</v>
      </c>
      <c r="F226" s="173"/>
    </row>
    <row r="227" spans="1:8" ht="38.25" x14ac:dyDescent="0.2">
      <c r="A227" s="117" t="s">
        <v>610</v>
      </c>
      <c r="B227" s="276" t="s">
        <v>21</v>
      </c>
      <c r="C227" s="175" t="s">
        <v>1081</v>
      </c>
      <c r="D227" s="175"/>
      <c r="F227" s="173"/>
    </row>
    <row r="228" spans="1:8" x14ac:dyDescent="0.2">
      <c r="F228" s="133"/>
    </row>
    <row r="229" spans="1:8" x14ac:dyDescent="0.2">
      <c r="A229" s="117" t="s">
        <v>611</v>
      </c>
      <c r="B229" s="146" t="s">
        <v>285</v>
      </c>
      <c r="F229" s="133"/>
    </row>
    <row r="230" spans="1:8" x14ac:dyDescent="0.2">
      <c r="A230" s="117" t="s">
        <v>611</v>
      </c>
      <c r="B230" s="237"/>
      <c r="C230" s="175" t="s">
        <v>483</v>
      </c>
      <c r="D230" s="175" t="s">
        <v>484</v>
      </c>
      <c r="E230" s="171"/>
      <c r="F230" s="171"/>
      <c r="G230" s="208"/>
    </row>
    <row r="231" spans="1:8" ht="25.5" x14ac:dyDescent="0.2">
      <c r="A231" s="117" t="s">
        <v>611</v>
      </c>
      <c r="B231" s="273" t="s">
        <v>286</v>
      </c>
      <c r="C231" s="142" t="s">
        <v>1081</v>
      </c>
      <c r="D231" s="142"/>
      <c r="F231" s="173"/>
      <c r="H231" s="208"/>
    </row>
    <row r="232" spans="1:8" x14ac:dyDescent="0.2">
      <c r="A232" s="117" t="s">
        <v>611</v>
      </c>
      <c r="B232" s="278" t="s">
        <v>773</v>
      </c>
      <c r="C232" s="279">
        <v>43983</v>
      </c>
      <c r="F232" s="133"/>
    </row>
    <row r="233" spans="1:8" x14ac:dyDescent="0.2">
      <c r="A233" s="117" t="s">
        <v>611</v>
      </c>
      <c r="B233" s="278" t="s">
        <v>774</v>
      </c>
      <c r="C233" s="279">
        <v>43983</v>
      </c>
      <c r="F233" s="133"/>
    </row>
    <row r="234" spans="1:8" x14ac:dyDescent="0.2">
      <c r="B234" s="280"/>
      <c r="F234" s="133"/>
    </row>
    <row r="235" spans="1:8" x14ac:dyDescent="0.2">
      <c r="A235" s="117" t="s">
        <v>612</v>
      </c>
      <c r="B235" s="569"/>
      <c r="C235" s="510"/>
      <c r="D235" s="511"/>
      <c r="E235" s="175" t="s">
        <v>483</v>
      </c>
      <c r="F235" s="175" t="s">
        <v>484</v>
      </c>
      <c r="G235" s="208"/>
    </row>
    <row r="236" spans="1:8" x14ac:dyDescent="0.2">
      <c r="A236" s="117" t="s">
        <v>612</v>
      </c>
      <c r="B236" s="570" t="s">
        <v>22</v>
      </c>
      <c r="C236" s="571"/>
      <c r="D236" s="572"/>
      <c r="E236" s="175" t="s">
        <v>1081</v>
      </c>
      <c r="F236" s="175"/>
      <c r="H236" s="208"/>
    </row>
    <row r="237" spans="1:8" ht="28.5" customHeight="1" x14ac:dyDescent="0.2">
      <c r="F237" s="133"/>
    </row>
    <row r="238" spans="1:8" x14ac:dyDescent="0.2">
      <c r="A238" s="117" t="s">
        <v>613</v>
      </c>
      <c r="B238" s="204" t="s">
        <v>775</v>
      </c>
      <c r="F238" s="133"/>
    </row>
    <row r="239" spans="1:8" ht="25.5" x14ac:dyDescent="0.2">
      <c r="A239" s="117" t="s">
        <v>613</v>
      </c>
      <c r="B239" s="273" t="s">
        <v>776</v>
      </c>
      <c r="C239" s="141" t="s">
        <v>1097</v>
      </c>
      <c r="D239" s="182"/>
      <c r="E239" s="133"/>
      <c r="F239" s="133"/>
    </row>
    <row r="240" spans="1:8" x14ac:dyDescent="0.2">
      <c r="A240" s="117" t="s">
        <v>613</v>
      </c>
      <c r="B240" s="278" t="s">
        <v>777</v>
      </c>
      <c r="C240" s="281"/>
      <c r="D240" s="182"/>
      <c r="E240" s="133"/>
      <c r="F240" s="133"/>
    </row>
    <row r="241" spans="1:6" x14ac:dyDescent="0.2">
      <c r="A241" s="117" t="s">
        <v>613</v>
      </c>
      <c r="B241" s="282" t="s">
        <v>778</v>
      </c>
      <c r="C241" s="283"/>
      <c r="D241" s="182"/>
      <c r="E241" s="133"/>
      <c r="F241" s="133"/>
    </row>
    <row r="242" spans="1:6" x14ac:dyDescent="0.2">
      <c r="A242" s="117"/>
      <c r="B242" s="151"/>
      <c r="C242" s="284"/>
      <c r="D242" s="182"/>
      <c r="E242" s="133"/>
      <c r="F242" s="133"/>
    </row>
    <row r="243" spans="1:6" x14ac:dyDescent="0.2">
      <c r="B243" s="133"/>
      <c r="C243" s="133"/>
      <c r="D243" s="133"/>
      <c r="E243" s="133"/>
      <c r="F243" s="133"/>
    </row>
    <row r="244" spans="1:6" x14ac:dyDescent="0.2">
      <c r="A244" s="117" t="s">
        <v>614</v>
      </c>
      <c r="B244" s="146" t="s">
        <v>681</v>
      </c>
      <c r="F244" s="133"/>
    </row>
    <row r="245" spans="1:6" x14ac:dyDescent="0.2">
      <c r="A245" s="117" t="s">
        <v>614</v>
      </c>
      <c r="B245" s="285" t="s">
        <v>334</v>
      </c>
      <c r="C245" s="279"/>
      <c r="F245" s="133"/>
    </row>
    <row r="246" spans="1:6" x14ac:dyDescent="0.2">
      <c r="A246" s="117" t="s">
        <v>614</v>
      </c>
      <c r="B246" s="285" t="s">
        <v>335</v>
      </c>
      <c r="C246" s="145" t="s">
        <v>1081</v>
      </c>
      <c r="F246" s="133"/>
    </row>
    <row r="247" spans="1:6" ht="38.25" x14ac:dyDescent="0.2">
      <c r="A247" s="117" t="s">
        <v>614</v>
      </c>
      <c r="B247" s="285" t="s">
        <v>336</v>
      </c>
      <c r="C247" s="286"/>
      <c r="F247" s="133"/>
    </row>
    <row r="248" spans="1:6" x14ac:dyDescent="0.2">
      <c r="A248" s="117" t="s">
        <v>614</v>
      </c>
      <c r="B248" s="282" t="s">
        <v>778</v>
      </c>
      <c r="C248" s="283"/>
      <c r="F248" s="133"/>
    </row>
    <row r="249" spans="1:6" x14ac:dyDescent="0.2">
      <c r="A249" s="117"/>
      <c r="B249" s="287"/>
      <c r="C249" s="288"/>
      <c r="F249" s="133"/>
    </row>
    <row r="250" spans="1:6" x14ac:dyDescent="0.2">
      <c r="A250" s="117" t="s">
        <v>614</v>
      </c>
      <c r="B250" s="573" t="s">
        <v>446</v>
      </c>
      <c r="C250" s="574"/>
      <c r="D250" s="279" t="s">
        <v>1094</v>
      </c>
      <c r="F250" s="133"/>
    </row>
    <row r="251" spans="1:6" x14ac:dyDescent="0.2">
      <c r="A251" s="117" t="s">
        <v>614</v>
      </c>
      <c r="B251" s="573" t="s">
        <v>23</v>
      </c>
      <c r="C251" s="574"/>
      <c r="D251" s="289"/>
      <c r="F251" s="133"/>
    </row>
    <row r="252" spans="1:6" x14ac:dyDescent="0.2">
      <c r="A252" s="117" t="s">
        <v>614</v>
      </c>
      <c r="B252" s="573" t="s">
        <v>24</v>
      </c>
      <c r="C252" s="574"/>
      <c r="F252" s="133"/>
    </row>
    <row r="253" spans="1:6" x14ac:dyDescent="0.2">
      <c r="A253" s="117" t="s">
        <v>614</v>
      </c>
      <c r="B253" s="290" t="s">
        <v>25</v>
      </c>
      <c r="C253" s="291"/>
      <c r="F253" s="133"/>
    </row>
    <row r="254" spans="1:6" x14ac:dyDescent="0.2">
      <c r="A254" s="117" t="s">
        <v>614</v>
      </c>
      <c r="B254" s="290" t="s">
        <v>26</v>
      </c>
      <c r="C254" s="291"/>
      <c r="F254" s="133"/>
    </row>
    <row r="255" spans="1:6" x14ac:dyDescent="0.2">
      <c r="A255" s="117" t="s">
        <v>614</v>
      </c>
      <c r="B255" s="292" t="s">
        <v>27</v>
      </c>
      <c r="C255" s="291"/>
      <c r="D255" s="133"/>
      <c r="E255" s="133"/>
      <c r="F255" s="133"/>
    </row>
    <row r="256" spans="1:6" x14ac:dyDescent="0.2">
      <c r="F256" s="133"/>
    </row>
    <row r="257" spans="1:6" x14ac:dyDescent="0.2">
      <c r="A257" s="117" t="s">
        <v>615</v>
      </c>
      <c r="B257" s="146" t="s">
        <v>287</v>
      </c>
      <c r="F257" s="133"/>
    </row>
    <row r="258" spans="1:6" x14ac:dyDescent="0.2">
      <c r="A258" s="117" t="s">
        <v>615</v>
      </c>
      <c r="B258" s="569"/>
      <c r="C258" s="510"/>
      <c r="D258" s="511"/>
      <c r="E258" s="175" t="s">
        <v>483</v>
      </c>
      <c r="F258" s="175" t="s">
        <v>484</v>
      </c>
    </row>
    <row r="259" spans="1:6" ht="29.25" customHeight="1" x14ac:dyDescent="0.2">
      <c r="A259" s="117" t="s">
        <v>615</v>
      </c>
      <c r="B259" s="451" t="s">
        <v>288</v>
      </c>
      <c r="C259" s="452"/>
      <c r="D259" s="453"/>
      <c r="E259" s="175" t="s">
        <v>1081</v>
      </c>
      <c r="F259" s="175"/>
    </row>
    <row r="260" spans="1:6" x14ac:dyDescent="0.2">
      <c r="A260" s="117" t="s">
        <v>615</v>
      </c>
      <c r="B260" s="567" t="s">
        <v>289</v>
      </c>
      <c r="C260" s="567"/>
      <c r="D260" s="293" t="s">
        <v>1098</v>
      </c>
      <c r="F260" s="173"/>
    </row>
    <row r="261" spans="1:6" x14ac:dyDescent="0.2">
      <c r="F261" s="133"/>
    </row>
    <row r="262" spans="1:6" x14ac:dyDescent="0.2">
      <c r="A262" s="117" t="s">
        <v>616</v>
      </c>
      <c r="B262" s="146" t="s">
        <v>290</v>
      </c>
      <c r="F262" s="133"/>
    </row>
    <row r="263" spans="1:6" x14ac:dyDescent="0.2">
      <c r="A263" s="117" t="s">
        <v>616</v>
      </c>
      <c r="B263" s="569"/>
      <c r="C263" s="510"/>
      <c r="D263" s="511"/>
      <c r="E263" s="175" t="s">
        <v>483</v>
      </c>
      <c r="F263" s="175" t="s">
        <v>484</v>
      </c>
    </row>
    <row r="264" spans="1:6" ht="45.75" customHeight="1" x14ac:dyDescent="0.2">
      <c r="A264" s="117" t="s">
        <v>616</v>
      </c>
      <c r="B264" s="451" t="s">
        <v>816</v>
      </c>
      <c r="C264" s="452"/>
      <c r="D264" s="453"/>
      <c r="E264" s="175"/>
      <c r="F264" s="175" t="s">
        <v>1081</v>
      </c>
    </row>
    <row r="265" spans="1:6" ht="40.5" customHeight="1" x14ac:dyDescent="0.2">
      <c r="F265" s="133"/>
    </row>
    <row r="266" spans="1:6" x14ac:dyDescent="0.2">
      <c r="A266" s="117" t="s">
        <v>617</v>
      </c>
      <c r="B266" s="294" t="s">
        <v>682</v>
      </c>
      <c r="C266" s="578" t="s">
        <v>443</v>
      </c>
      <c r="D266" s="560"/>
      <c r="E266" s="163" t="s">
        <v>583</v>
      </c>
      <c r="F266" s="133"/>
    </row>
    <row r="267" spans="1:6" x14ac:dyDescent="0.2">
      <c r="F267" s="133"/>
    </row>
    <row r="268" spans="1:6" ht="15.75" x14ac:dyDescent="0.25">
      <c r="B268" s="165" t="s">
        <v>291</v>
      </c>
      <c r="F268" s="133"/>
    </row>
    <row r="269" spans="1:6" x14ac:dyDescent="0.2">
      <c r="A269" s="117" t="s">
        <v>618</v>
      </c>
      <c r="B269" s="146" t="s">
        <v>487</v>
      </c>
      <c r="F269" s="133"/>
    </row>
    <row r="270" spans="1:6" x14ac:dyDescent="0.2">
      <c r="A270" s="117" t="s">
        <v>618</v>
      </c>
      <c r="B270" s="569"/>
      <c r="C270" s="510"/>
      <c r="D270" s="511"/>
      <c r="E270" s="175" t="s">
        <v>483</v>
      </c>
      <c r="F270" s="175" t="s">
        <v>484</v>
      </c>
    </row>
    <row r="271" spans="1:6" ht="65.25" customHeight="1" x14ac:dyDescent="0.2">
      <c r="A271" s="117" t="s">
        <v>618</v>
      </c>
      <c r="B271" s="451" t="s">
        <v>488</v>
      </c>
      <c r="C271" s="452"/>
      <c r="D271" s="453"/>
      <c r="E271" s="175"/>
      <c r="F271" s="175" t="s">
        <v>1081</v>
      </c>
    </row>
    <row r="272" spans="1:6" x14ac:dyDescent="0.2">
      <c r="A272" s="117" t="s">
        <v>618</v>
      </c>
      <c r="B272" s="547" t="s">
        <v>489</v>
      </c>
      <c r="C272" s="547"/>
      <c r="D272" s="547"/>
      <c r="E272" s="275"/>
      <c r="F272" s="275"/>
    </row>
    <row r="273" spans="1:6" x14ac:dyDescent="0.2">
      <c r="A273" s="117" t="s">
        <v>618</v>
      </c>
      <c r="B273" s="524" t="s">
        <v>490</v>
      </c>
      <c r="C273" s="524"/>
      <c r="D273" s="524"/>
      <c r="E273" s="279"/>
      <c r="F273" s="275"/>
    </row>
    <row r="274" spans="1:6" x14ac:dyDescent="0.2">
      <c r="A274" s="117" t="s">
        <v>618</v>
      </c>
      <c r="B274" s="524" t="s">
        <v>491</v>
      </c>
      <c r="C274" s="524"/>
      <c r="D274" s="524"/>
      <c r="E274" s="279"/>
      <c r="F274" s="275"/>
    </row>
    <row r="275" spans="1:6" x14ac:dyDescent="0.2">
      <c r="A275" s="117" t="s">
        <v>618</v>
      </c>
      <c r="B275" s="524" t="s">
        <v>492</v>
      </c>
      <c r="C275" s="524"/>
      <c r="D275" s="524"/>
      <c r="E275" s="279"/>
      <c r="F275" s="275"/>
    </row>
    <row r="276" spans="1:6" x14ac:dyDescent="0.2">
      <c r="A276" s="117" t="s">
        <v>618</v>
      </c>
      <c r="B276" s="524" t="s">
        <v>493</v>
      </c>
      <c r="C276" s="524"/>
      <c r="D276" s="524"/>
      <c r="E276" s="279"/>
      <c r="F276" s="275"/>
    </row>
    <row r="277" spans="1:6" x14ac:dyDescent="0.2">
      <c r="A277" s="117"/>
      <c r="B277" s="131"/>
      <c r="C277" s="131"/>
      <c r="D277" s="131"/>
      <c r="E277" s="295"/>
      <c r="F277" s="275"/>
    </row>
    <row r="278" spans="1:6" x14ac:dyDescent="0.2">
      <c r="A278" s="117" t="s">
        <v>618</v>
      </c>
      <c r="B278" s="507" t="s">
        <v>1039</v>
      </c>
      <c r="C278" s="507"/>
      <c r="D278" s="507"/>
      <c r="E278" s="275"/>
      <c r="F278" s="275"/>
    </row>
    <row r="279" spans="1:6" x14ac:dyDescent="0.2">
      <c r="A279" s="117" t="s">
        <v>618</v>
      </c>
      <c r="B279" s="577" t="s">
        <v>494</v>
      </c>
      <c r="C279" s="577"/>
      <c r="D279" s="577"/>
      <c r="E279" s="296"/>
      <c r="F279" s="275"/>
    </row>
    <row r="280" spans="1:6" x14ac:dyDescent="0.2">
      <c r="A280" s="117" t="s">
        <v>618</v>
      </c>
      <c r="B280" s="579" t="s">
        <v>495</v>
      </c>
      <c r="C280" s="579"/>
      <c r="D280" s="579"/>
      <c r="E280" s="297"/>
      <c r="F280" s="275"/>
    </row>
    <row r="281" spans="1:6" ht="12.75" customHeight="1" x14ac:dyDescent="0.2">
      <c r="A281" s="117" t="s">
        <v>618</v>
      </c>
      <c r="B281" s="546" t="s">
        <v>496</v>
      </c>
      <c r="C281" s="547"/>
      <c r="D281" s="547"/>
      <c r="E281" s="547"/>
      <c r="F281" s="580"/>
    </row>
    <row r="282" spans="1:6" x14ac:dyDescent="0.2">
      <c r="A282" s="117"/>
      <c r="B282" s="549"/>
      <c r="C282" s="581"/>
      <c r="D282" s="581"/>
      <c r="E282" s="581"/>
      <c r="F282" s="582"/>
    </row>
    <row r="283" spans="1:6" x14ac:dyDescent="0.2">
      <c r="F283" s="133"/>
    </row>
    <row r="284" spans="1:6" x14ac:dyDescent="0.2">
      <c r="A284" s="117" t="s">
        <v>619</v>
      </c>
      <c r="B284" s="146" t="s">
        <v>292</v>
      </c>
      <c r="F284" s="133"/>
    </row>
    <row r="285" spans="1:6" x14ac:dyDescent="0.2">
      <c r="A285" s="117" t="s">
        <v>619</v>
      </c>
      <c r="B285" s="569"/>
      <c r="C285" s="510"/>
      <c r="D285" s="511"/>
      <c r="E285" s="175" t="s">
        <v>483</v>
      </c>
      <c r="F285" s="175" t="s">
        <v>484</v>
      </c>
    </row>
    <row r="286" spans="1:6" ht="63" customHeight="1" x14ac:dyDescent="0.2">
      <c r="A286" s="117" t="s">
        <v>619</v>
      </c>
      <c r="B286" s="451" t="s">
        <v>28</v>
      </c>
      <c r="C286" s="452"/>
      <c r="D286" s="453"/>
      <c r="E286" s="175"/>
      <c r="F286" s="175" t="s">
        <v>1081</v>
      </c>
    </row>
    <row r="287" spans="1:6" x14ac:dyDescent="0.2">
      <c r="A287" s="117" t="s">
        <v>619</v>
      </c>
      <c r="B287" s="547" t="s">
        <v>489</v>
      </c>
      <c r="C287" s="547"/>
      <c r="D287" s="547"/>
      <c r="E287" s="275"/>
    </row>
    <row r="288" spans="1:6" x14ac:dyDescent="0.2">
      <c r="A288" s="117" t="s">
        <v>619</v>
      </c>
      <c r="B288" s="524" t="s">
        <v>497</v>
      </c>
      <c r="C288" s="524"/>
      <c r="D288" s="524"/>
      <c r="E288" s="279"/>
    </row>
    <row r="289" spans="1:7" x14ac:dyDescent="0.2">
      <c r="A289" s="117" t="s">
        <v>619</v>
      </c>
      <c r="B289" s="524" t="s">
        <v>498</v>
      </c>
      <c r="C289" s="524"/>
      <c r="D289" s="524"/>
      <c r="E289" s="279"/>
    </row>
    <row r="290" spans="1:7" x14ac:dyDescent="0.2">
      <c r="F290" s="133"/>
    </row>
    <row r="291" spans="1:7" x14ac:dyDescent="0.2">
      <c r="A291" s="117" t="s">
        <v>619</v>
      </c>
      <c r="B291" s="568" t="s">
        <v>29</v>
      </c>
      <c r="C291" s="568"/>
      <c r="D291" s="568"/>
      <c r="E291" s="568"/>
      <c r="F291" s="568"/>
      <c r="G291" s="568"/>
    </row>
    <row r="292" spans="1:7" x14ac:dyDescent="0.2">
      <c r="A292" s="117" t="s">
        <v>619</v>
      </c>
      <c r="B292" s="298" t="s">
        <v>483</v>
      </c>
      <c r="C292" s="298" t="s">
        <v>484</v>
      </c>
      <c r="F292" s="133"/>
    </row>
    <row r="293" spans="1:7" x14ac:dyDescent="0.2">
      <c r="A293" s="117" t="s">
        <v>619</v>
      </c>
      <c r="B293" s="298"/>
      <c r="C293" s="298"/>
    </row>
    <row r="294" spans="1:7" x14ac:dyDescent="0.2"/>
    <row r="295" spans="1:7" x14ac:dyDescent="0.2"/>
    <row r="296" spans="1:7" x14ac:dyDescent="0.2"/>
  </sheetData>
  <mergeCells count="126">
    <mergeCell ref="B285:D285"/>
    <mergeCell ref="B286:D286"/>
    <mergeCell ref="B287:D287"/>
    <mergeCell ref="B288:D288"/>
    <mergeCell ref="B289:D289"/>
    <mergeCell ref="B291:G291"/>
    <mergeCell ref="B275:D275"/>
    <mergeCell ref="B276:D276"/>
    <mergeCell ref="B278:D278"/>
    <mergeCell ref="B279:D279"/>
    <mergeCell ref="B280:D280"/>
    <mergeCell ref="B281:F282"/>
    <mergeCell ref="C266:D266"/>
    <mergeCell ref="B270:D270"/>
    <mergeCell ref="B271:D271"/>
    <mergeCell ref="B272:D272"/>
    <mergeCell ref="B273:D273"/>
    <mergeCell ref="B274:D274"/>
    <mergeCell ref="B252:C252"/>
    <mergeCell ref="B258:D258"/>
    <mergeCell ref="B259:D259"/>
    <mergeCell ref="B260:C260"/>
    <mergeCell ref="B263:D263"/>
    <mergeCell ref="B264:D264"/>
    <mergeCell ref="B211:D211"/>
    <mergeCell ref="B221:D221"/>
    <mergeCell ref="B235:D235"/>
    <mergeCell ref="B236:D236"/>
    <mergeCell ref="B250:C250"/>
    <mergeCell ref="B251:C251"/>
    <mergeCell ref="B204:C204"/>
    <mergeCell ref="B205:C205"/>
    <mergeCell ref="B206:C206"/>
    <mergeCell ref="B207:C207"/>
    <mergeCell ref="B208:C208"/>
    <mergeCell ref="B210:D210"/>
    <mergeCell ref="B197:F197"/>
    <mergeCell ref="B199:C199"/>
    <mergeCell ref="B200:C200"/>
    <mergeCell ref="B201:C201"/>
    <mergeCell ref="B202:C202"/>
    <mergeCell ref="B203:C203"/>
    <mergeCell ref="B190:D190"/>
    <mergeCell ref="B191:D191"/>
    <mergeCell ref="B192:D192"/>
    <mergeCell ref="B193:D193"/>
    <mergeCell ref="B194:D194"/>
    <mergeCell ref="B195:E195"/>
    <mergeCell ref="B148:F148"/>
    <mergeCell ref="B150:F150"/>
    <mergeCell ref="D152:E152"/>
    <mergeCell ref="D153:E153"/>
    <mergeCell ref="B164:F164"/>
    <mergeCell ref="B189:F189"/>
    <mergeCell ref="B140:D140"/>
    <mergeCell ref="B141:D141"/>
    <mergeCell ref="B142:D142"/>
    <mergeCell ref="B143:D143"/>
    <mergeCell ref="B144:D144"/>
    <mergeCell ref="B145:D145"/>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12:D112"/>
    <mergeCell ref="B113:D113"/>
    <mergeCell ref="B114:D114"/>
    <mergeCell ref="B118:G118"/>
    <mergeCell ref="B120:D120"/>
    <mergeCell ref="B121:D121"/>
    <mergeCell ref="B102:D102"/>
    <mergeCell ref="B103:D103"/>
    <mergeCell ref="B104:D104"/>
    <mergeCell ref="B109:G109"/>
    <mergeCell ref="B110:G110"/>
    <mergeCell ref="B111:G111"/>
    <mergeCell ref="B64:F64"/>
    <mergeCell ref="B90:D90"/>
    <mergeCell ref="B91:D91"/>
    <mergeCell ref="B92:F92"/>
    <mergeCell ref="C93:G93"/>
    <mergeCell ref="B101:G101"/>
    <mergeCell ref="B56:F56"/>
    <mergeCell ref="B57:D57"/>
    <mergeCell ref="B58:D58"/>
    <mergeCell ref="B59:D59"/>
    <mergeCell ref="B60:D60"/>
    <mergeCell ref="B61:D62"/>
    <mergeCell ref="B33:C33"/>
    <mergeCell ref="B35:F35"/>
    <mergeCell ref="B36:C36"/>
    <mergeCell ref="B37:C37"/>
    <mergeCell ref="B38:C38"/>
    <mergeCell ref="B40:F40"/>
    <mergeCell ref="B24:D24"/>
    <mergeCell ref="B25:D25"/>
    <mergeCell ref="B26:D26"/>
    <mergeCell ref="B27:D27"/>
    <mergeCell ref="B31:C31"/>
    <mergeCell ref="B32:C32"/>
    <mergeCell ref="B21:D21"/>
    <mergeCell ref="B22:D22"/>
    <mergeCell ref="B23:D23"/>
    <mergeCell ref="B9:D9"/>
    <mergeCell ref="B11:D11"/>
    <mergeCell ref="B12:D12"/>
    <mergeCell ref="B14:D14"/>
    <mergeCell ref="B15:D15"/>
    <mergeCell ref="B17:F17"/>
    <mergeCell ref="A1:F1"/>
    <mergeCell ref="A3:A4"/>
    <mergeCell ref="B3:F4"/>
    <mergeCell ref="B5:D5"/>
    <mergeCell ref="B6:D6"/>
    <mergeCell ref="B8:D8"/>
    <mergeCell ref="B18:D18"/>
    <mergeCell ref="B19:D19"/>
    <mergeCell ref="B20:D20"/>
  </mergeCells>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11"/>
  <sheetViews>
    <sheetView showGridLines="0" showRowColHeaders="0" showRuler="0" view="pageLayout" zoomScaleNormal="100" workbookViewId="0">
      <selection activeCell="B34" sqref="B34:D34"/>
    </sheetView>
  </sheetViews>
  <sheetFormatPr defaultColWidth="0" defaultRowHeight="12.75" customHeight="1" zeroHeight="1" x14ac:dyDescent="0.2"/>
  <cols>
    <col min="1" max="1" width="4.42578125" style="164" customWidth="1"/>
    <col min="2" max="2" width="22.7109375" style="163" customWidth="1"/>
    <col min="3" max="7" width="12.7109375" style="163" customWidth="1"/>
    <col min="8" max="8" width="9.140625" style="163" customWidth="1"/>
    <col min="9" max="16384" width="0" style="163" hidden="1"/>
  </cols>
  <sheetData>
    <row r="1" spans="1:7" ht="18" x14ac:dyDescent="0.2">
      <c r="A1" s="444" t="s">
        <v>499</v>
      </c>
      <c r="B1" s="444"/>
      <c r="C1" s="444"/>
      <c r="D1" s="444"/>
      <c r="E1" s="444"/>
      <c r="F1" s="444"/>
      <c r="G1" s="444"/>
    </row>
    <row r="2" spans="1:7" x14ac:dyDescent="0.2"/>
    <row r="3" spans="1:7" ht="15.75" x14ac:dyDescent="0.25">
      <c r="B3" s="165" t="s">
        <v>500</v>
      </c>
    </row>
    <row r="4" spans="1:7" x14ac:dyDescent="0.2">
      <c r="A4" s="117" t="s">
        <v>59</v>
      </c>
      <c r="B4" s="569"/>
      <c r="C4" s="510"/>
      <c r="D4" s="511"/>
      <c r="E4" s="175" t="s">
        <v>483</v>
      </c>
      <c r="F4" s="175" t="s">
        <v>484</v>
      </c>
      <c r="G4" s="299"/>
    </row>
    <row r="5" spans="1:7" ht="26.25" customHeight="1" x14ac:dyDescent="0.2">
      <c r="A5" s="117" t="s">
        <v>59</v>
      </c>
      <c r="B5" s="451" t="s">
        <v>57</v>
      </c>
      <c r="C5" s="452"/>
      <c r="D5" s="453"/>
      <c r="E5" s="175" t="s">
        <v>1081</v>
      </c>
      <c r="F5" s="175"/>
      <c r="G5" s="182"/>
    </row>
    <row r="6" spans="1:7" ht="41.25" customHeight="1" x14ac:dyDescent="0.2">
      <c r="A6" s="117" t="s">
        <v>59</v>
      </c>
      <c r="B6" s="451" t="s">
        <v>58</v>
      </c>
      <c r="C6" s="452"/>
      <c r="D6" s="453"/>
      <c r="E6" s="175" t="s">
        <v>1081</v>
      </c>
      <c r="F6" s="175"/>
      <c r="G6" s="133"/>
    </row>
    <row r="7" spans="1:7" x14ac:dyDescent="0.2">
      <c r="B7" s="134"/>
      <c r="C7" s="134"/>
      <c r="D7" s="134"/>
      <c r="E7" s="275"/>
      <c r="F7" s="275"/>
      <c r="G7" s="133"/>
    </row>
    <row r="8" spans="1:7" ht="29.25" customHeight="1" x14ac:dyDescent="0.2">
      <c r="A8" s="300" t="s">
        <v>60</v>
      </c>
      <c r="B8" s="583" t="s">
        <v>1040</v>
      </c>
      <c r="C8" s="583"/>
      <c r="D8" s="583"/>
      <c r="E8" s="583"/>
      <c r="F8" s="583"/>
      <c r="G8" s="583"/>
    </row>
    <row r="9" spans="1:7" ht="25.5" x14ac:dyDescent="0.2">
      <c r="A9" s="117" t="s">
        <v>60</v>
      </c>
      <c r="B9" s="301"/>
      <c r="C9" s="190" t="s">
        <v>501</v>
      </c>
      <c r="D9" s="190" t="s">
        <v>256</v>
      </c>
      <c r="E9" s="190" t="s">
        <v>257</v>
      </c>
      <c r="F9" s="302"/>
    </row>
    <row r="10" spans="1:7" x14ac:dyDescent="0.2">
      <c r="A10" s="117" t="s">
        <v>60</v>
      </c>
      <c r="B10" s="303" t="s">
        <v>234</v>
      </c>
      <c r="C10" s="99">
        <v>880</v>
      </c>
      <c r="D10" s="99">
        <v>798</v>
      </c>
      <c r="E10" s="99">
        <v>556</v>
      </c>
      <c r="F10" s="100"/>
    </row>
    <row r="11" spans="1:7" x14ac:dyDescent="0.2">
      <c r="A11" s="117" t="s">
        <v>60</v>
      </c>
      <c r="B11" s="303" t="s">
        <v>235</v>
      </c>
      <c r="C11" s="99">
        <v>1355</v>
      </c>
      <c r="D11" s="99">
        <v>1282</v>
      </c>
      <c r="E11" s="99">
        <v>906</v>
      </c>
      <c r="F11" s="100"/>
    </row>
    <row r="12" spans="1:7" x14ac:dyDescent="0.2">
      <c r="A12" s="117" t="s">
        <v>60</v>
      </c>
      <c r="B12" s="304" t="s">
        <v>258</v>
      </c>
      <c r="C12" s="32">
        <f>SUM(C10:C11)</f>
        <v>2235</v>
      </c>
      <c r="D12" s="32">
        <f>SUM(D10:D11)</f>
        <v>2080</v>
      </c>
      <c r="E12" s="32">
        <f>SUM(E10:E11)</f>
        <v>1462</v>
      </c>
      <c r="F12" s="100"/>
    </row>
    <row r="13" spans="1:7" x14ac:dyDescent="0.2"/>
    <row r="14" spans="1:7" ht="15.75" x14ac:dyDescent="0.2">
      <c r="B14" s="584" t="s">
        <v>259</v>
      </c>
      <c r="C14" s="506"/>
    </row>
    <row r="15" spans="1:7" x14ac:dyDescent="0.2">
      <c r="A15" s="117" t="s">
        <v>61</v>
      </c>
      <c r="B15" s="506" t="s">
        <v>260</v>
      </c>
      <c r="C15" s="506"/>
      <c r="D15" s="506"/>
    </row>
    <row r="16" spans="1:7" ht="15" x14ac:dyDescent="0.2">
      <c r="A16" s="117" t="s">
        <v>61</v>
      </c>
      <c r="B16" s="305" t="s">
        <v>261</v>
      </c>
      <c r="C16" s="306" t="s">
        <v>1081</v>
      </c>
    </row>
    <row r="17" spans="1:7" ht="15" x14ac:dyDescent="0.2">
      <c r="A17" s="117" t="s">
        <v>61</v>
      </c>
      <c r="B17" s="305" t="s">
        <v>64</v>
      </c>
      <c r="C17" s="306" t="s">
        <v>1081</v>
      </c>
    </row>
    <row r="18" spans="1:7" ht="15" x14ac:dyDescent="0.2">
      <c r="A18" s="117" t="s">
        <v>61</v>
      </c>
      <c r="B18" s="305" t="s">
        <v>262</v>
      </c>
      <c r="C18" s="306" t="s">
        <v>1081</v>
      </c>
    </row>
    <row r="19" spans="1:7" ht="15" x14ac:dyDescent="0.2">
      <c r="A19" s="117" t="s">
        <v>61</v>
      </c>
      <c r="B19" s="305" t="s">
        <v>263</v>
      </c>
      <c r="C19" s="306" t="s">
        <v>1081</v>
      </c>
    </row>
    <row r="20" spans="1:7" x14ac:dyDescent="0.2"/>
    <row r="21" spans="1:7" ht="12.75" customHeight="1" x14ac:dyDescent="0.2">
      <c r="A21" s="117" t="s">
        <v>62</v>
      </c>
      <c r="B21" s="569"/>
      <c r="C21" s="510"/>
      <c r="D21" s="511"/>
      <c r="E21" s="175" t="s">
        <v>483</v>
      </c>
      <c r="F21" s="175" t="s">
        <v>484</v>
      </c>
      <c r="G21" s="173"/>
    </row>
    <row r="22" spans="1:7" ht="40.5" customHeight="1" x14ac:dyDescent="0.2">
      <c r="A22" s="117" t="s">
        <v>62</v>
      </c>
      <c r="B22" s="451" t="s">
        <v>264</v>
      </c>
      <c r="C22" s="452"/>
      <c r="D22" s="453"/>
      <c r="E22" s="175" t="s">
        <v>1081</v>
      </c>
      <c r="F22" s="175"/>
      <c r="G22" s="173"/>
    </row>
    <row r="23" spans="1:7" ht="24.75" customHeight="1" x14ac:dyDescent="0.2">
      <c r="A23" s="117" t="s">
        <v>62</v>
      </c>
      <c r="B23" s="524" t="s">
        <v>65</v>
      </c>
      <c r="C23" s="524"/>
      <c r="D23" s="524"/>
      <c r="E23" s="296" t="s">
        <v>1099</v>
      </c>
      <c r="F23" s="275"/>
      <c r="G23" s="173"/>
    </row>
    <row r="24" spans="1:7" x14ac:dyDescent="0.2"/>
    <row r="25" spans="1:7" x14ac:dyDescent="0.2">
      <c r="A25" s="117" t="s">
        <v>63</v>
      </c>
      <c r="B25" s="550" t="s">
        <v>467</v>
      </c>
      <c r="C25" s="550"/>
      <c r="D25" s="550"/>
      <c r="E25" s="550"/>
      <c r="F25" s="307"/>
    </row>
    <row r="26" spans="1:7" ht="22.5" x14ac:dyDescent="0.2">
      <c r="A26" s="117" t="s">
        <v>63</v>
      </c>
      <c r="B26" s="308"/>
      <c r="C26" s="309" t="s">
        <v>468</v>
      </c>
      <c r="D26" s="309" t="s">
        <v>469</v>
      </c>
      <c r="E26" s="309" t="s">
        <v>470</v>
      </c>
      <c r="F26" s="309" t="s">
        <v>471</v>
      </c>
      <c r="G26" s="309" t="s">
        <v>472</v>
      </c>
    </row>
    <row r="27" spans="1:7" x14ac:dyDescent="0.2">
      <c r="A27" s="117" t="s">
        <v>63</v>
      </c>
      <c r="B27" s="273" t="s">
        <v>473</v>
      </c>
      <c r="C27" s="175"/>
      <c r="D27" s="175"/>
      <c r="E27" s="175"/>
      <c r="F27" s="175" t="s">
        <v>1100</v>
      </c>
      <c r="G27" s="175"/>
    </row>
    <row r="28" spans="1:7" x14ac:dyDescent="0.2">
      <c r="A28" s="117" t="s">
        <v>63</v>
      </c>
      <c r="B28" s="273" t="s">
        <v>474</v>
      </c>
      <c r="C28" s="175" t="s">
        <v>1100</v>
      </c>
      <c r="D28" s="175"/>
      <c r="E28" s="175"/>
      <c r="F28" s="175"/>
      <c r="G28" s="175"/>
    </row>
    <row r="29" spans="1:7" ht="25.5" x14ac:dyDescent="0.2">
      <c r="A29" s="117" t="s">
        <v>63</v>
      </c>
      <c r="B29" s="273" t="s">
        <v>475</v>
      </c>
      <c r="C29" s="175"/>
      <c r="D29" s="175"/>
      <c r="E29" s="175"/>
      <c r="F29" s="175"/>
      <c r="G29" s="175" t="s">
        <v>1100</v>
      </c>
    </row>
    <row r="30" spans="1:7" x14ac:dyDescent="0.2">
      <c r="A30" s="117" t="s">
        <v>63</v>
      </c>
      <c r="B30" s="273" t="s">
        <v>898</v>
      </c>
      <c r="C30" s="175"/>
      <c r="D30" s="175"/>
      <c r="E30" s="175"/>
      <c r="F30" s="175"/>
      <c r="G30" s="175" t="s">
        <v>1100</v>
      </c>
    </row>
    <row r="31" spans="1:7" x14ac:dyDescent="0.2">
      <c r="A31" s="117" t="s">
        <v>63</v>
      </c>
      <c r="B31" s="273" t="s">
        <v>896</v>
      </c>
      <c r="C31" s="175"/>
      <c r="D31" s="175"/>
      <c r="E31" s="175"/>
      <c r="F31" s="175"/>
      <c r="G31" s="175" t="s">
        <v>1100</v>
      </c>
    </row>
    <row r="32" spans="1:7" ht="40.5" customHeight="1" x14ac:dyDescent="0.2">
      <c r="A32" s="117" t="s">
        <v>63</v>
      </c>
      <c r="B32" s="273" t="s">
        <v>476</v>
      </c>
      <c r="C32" s="175" t="s">
        <v>1100</v>
      </c>
      <c r="D32" s="175"/>
      <c r="E32" s="175"/>
      <c r="F32" s="175"/>
      <c r="G32" s="175"/>
    </row>
    <row r="33" spans="1:7" x14ac:dyDescent="0.2"/>
    <row r="34" spans="1:7" ht="27" customHeight="1" x14ac:dyDescent="0.2">
      <c r="A34" s="117" t="s">
        <v>68</v>
      </c>
      <c r="B34" s="524" t="s">
        <v>66</v>
      </c>
      <c r="C34" s="524"/>
      <c r="D34" s="524"/>
      <c r="E34" s="310" t="s">
        <v>1094</v>
      </c>
      <c r="F34" s="246"/>
      <c r="G34" s="173"/>
    </row>
    <row r="35" spans="1:7" x14ac:dyDescent="0.2"/>
    <row r="36" spans="1:7" ht="26.25" customHeight="1" x14ac:dyDescent="0.2">
      <c r="A36" s="117" t="s">
        <v>69</v>
      </c>
      <c r="B36" s="524" t="s">
        <v>67</v>
      </c>
      <c r="C36" s="524"/>
      <c r="D36" s="524"/>
      <c r="E36" s="310">
        <v>2</v>
      </c>
      <c r="F36" s="246"/>
      <c r="G36" s="173"/>
    </row>
    <row r="37" spans="1:7" x14ac:dyDescent="0.2"/>
    <row r="38" spans="1:7" x14ac:dyDescent="0.2">
      <c r="A38" s="117" t="s">
        <v>70</v>
      </c>
      <c r="B38" s="585" t="s">
        <v>1101</v>
      </c>
      <c r="C38" s="586"/>
      <c r="D38" s="586"/>
      <c r="E38" s="586"/>
      <c r="F38" s="586"/>
      <c r="G38" s="587"/>
    </row>
    <row r="39" spans="1:7" x14ac:dyDescent="0.2">
      <c r="A39" s="117"/>
      <c r="B39" s="588"/>
      <c r="C39" s="589"/>
      <c r="D39" s="589"/>
      <c r="E39" s="589"/>
      <c r="F39" s="589"/>
      <c r="G39" s="590"/>
    </row>
    <row r="40" spans="1:7" x14ac:dyDescent="0.2"/>
    <row r="41" spans="1:7" ht="37.5" customHeight="1" x14ac:dyDescent="0.2">
      <c r="A41" s="117" t="s">
        <v>72</v>
      </c>
      <c r="B41" s="581" t="s">
        <v>71</v>
      </c>
      <c r="C41" s="581"/>
      <c r="D41" s="581"/>
      <c r="E41" s="581"/>
      <c r="F41" s="581"/>
      <c r="G41" s="581"/>
    </row>
    <row r="42" spans="1:7" ht="22.5" x14ac:dyDescent="0.2">
      <c r="A42" s="117" t="s">
        <v>72</v>
      </c>
      <c r="B42" s="308"/>
      <c r="C42" s="311" t="s">
        <v>477</v>
      </c>
      <c r="D42" s="311" t="s">
        <v>478</v>
      </c>
      <c r="E42" s="311" t="s">
        <v>479</v>
      </c>
      <c r="F42" s="311" t="s">
        <v>480</v>
      </c>
      <c r="G42" s="311" t="s">
        <v>481</v>
      </c>
    </row>
    <row r="43" spans="1:7" x14ac:dyDescent="0.2">
      <c r="A43" s="117" t="s">
        <v>72</v>
      </c>
      <c r="B43" s="142" t="s">
        <v>261</v>
      </c>
      <c r="C43" s="312"/>
      <c r="D43" s="312"/>
      <c r="E43" s="312"/>
      <c r="F43" s="312"/>
      <c r="G43" s="145" t="s">
        <v>1081</v>
      </c>
    </row>
    <row r="44" spans="1:7" x14ac:dyDescent="0.2">
      <c r="A44" s="117" t="s">
        <v>72</v>
      </c>
      <c r="B44" s="313" t="s">
        <v>1102</v>
      </c>
      <c r="C44" s="312"/>
      <c r="D44" s="312"/>
      <c r="E44" s="312"/>
      <c r="F44" s="312"/>
      <c r="G44" s="314" t="s">
        <v>1081</v>
      </c>
    </row>
    <row r="45" spans="1:7" x14ac:dyDescent="0.2">
      <c r="A45" s="117" t="s">
        <v>72</v>
      </c>
      <c r="B45" s="142" t="s">
        <v>262</v>
      </c>
      <c r="C45" s="312"/>
      <c r="D45" s="312"/>
      <c r="E45" s="312"/>
      <c r="F45" s="312"/>
      <c r="G45" s="145" t="s">
        <v>1081</v>
      </c>
    </row>
    <row r="46" spans="1:7" x14ac:dyDescent="0.2">
      <c r="A46" s="117" t="s">
        <v>72</v>
      </c>
      <c r="B46" s="142" t="s">
        <v>263</v>
      </c>
      <c r="C46" s="312"/>
      <c r="D46" s="312"/>
      <c r="E46" s="312"/>
      <c r="F46" s="312"/>
      <c r="G46" s="145" t="s">
        <v>1081</v>
      </c>
    </row>
    <row r="47" spans="1:7" x14ac:dyDescent="0.2"/>
    <row r="48" spans="1:7" ht="12.75" customHeight="1" x14ac:dyDescent="0.2">
      <c r="A48" s="117" t="s">
        <v>73</v>
      </c>
      <c r="B48" s="569"/>
      <c r="C48" s="510"/>
      <c r="D48" s="511"/>
      <c r="E48" s="175" t="s">
        <v>483</v>
      </c>
      <c r="F48" s="175" t="s">
        <v>484</v>
      </c>
      <c r="G48" s="299"/>
    </row>
    <row r="49" spans="1:7" ht="26.25" customHeight="1" x14ac:dyDescent="0.2">
      <c r="A49" s="117" t="s">
        <v>73</v>
      </c>
      <c r="B49" s="451" t="s">
        <v>54</v>
      </c>
      <c r="C49" s="452"/>
      <c r="D49" s="453"/>
      <c r="E49" s="175"/>
      <c r="F49" s="175" t="s">
        <v>1081</v>
      </c>
      <c r="G49" s="182"/>
    </row>
    <row r="50" spans="1:7" x14ac:dyDescent="0.2">
      <c r="B50" s="134"/>
      <c r="C50" s="134"/>
      <c r="D50" s="134"/>
      <c r="E50" s="275"/>
      <c r="F50" s="275"/>
    </row>
    <row r="51" spans="1:7" x14ac:dyDescent="0.2">
      <c r="A51" s="117" t="s">
        <v>74</v>
      </c>
      <c r="B51" s="546" t="s">
        <v>1103</v>
      </c>
      <c r="C51" s="547"/>
      <c r="D51" s="547"/>
      <c r="E51" s="547"/>
      <c r="F51" s="547"/>
      <c r="G51" s="580"/>
    </row>
    <row r="52" spans="1:7" x14ac:dyDescent="0.2">
      <c r="A52" s="117"/>
      <c r="B52" s="549"/>
      <c r="C52" s="581"/>
      <c r="D52" s="581"/>
      <c r="E52" s="581"/>
      <c r="F52" s="581"/>
      <c r="G52" s="582"/>
    </row>
    <row r="53" spans="1:7" x14ac:dyDescent="0.2"/>
    <row r="54" spans="1:7" ht="15.75" x14ac:dyDescent="0.2">
      <c r="B54" s="584" t="s">
        <v>75</v>
      </c>
      <c r="C54" s="506"/>
    </row>
    <row r="55" spans="1:7" ht="27.75" customHeight="1" x14ac:dyDescent="0.2">
      <c r="A55" s="117" t="s">
        <v>76</v>
      </c>
      <c r="B55" s="524" t="s">
        <v>77</v>
      </c>
      <c r="C55" s="524"/>
      <c r="D55" s="524"/>
      <c r="E55" s="315" t="s">
        <v>1104</v>
      </c>
      <c r="G55" s="173"/>
    </row>
    <row r="56" spans="1:7" x14ac:dyDescent="0.2"/>
    <row r="57" spans="1:7" x14ac:dyDescent="0.2">
      <c r="A57" s="117" t="s">
        <v>799</v>
      </c>
      <c r="B57" s="569"/>
      <c r="C57" s="510"/>
      <c r="D57" s="511"/>
      <c r="E57" s="175" t="s">
        <v>55</v>
      </c>
      <c r="F57" s="175" t="s">
        <v>78</v>
      </c>
    </row>
    <row r="58" spans="1:7" ht="26.25" customHeight="1" x14ac:dyDescent="0.2">
      <c r="A58" s="117" t="s">
        <v>799</v>
      </c>
      <c r="B58" s="451" t="s">
        <v>798</v>
      </c>
      <c r="C58" s="452"/>
      <c r="D58" s="453"/>
      <c r="E58" s="175">
        <v>60</v>
      </c>
      <c r="F58" s="175" t="s">
        <v>1105</v>
      </c>
    </row>
    <row r="59" spans="1:7" x14ac:dyDescent="0.2"/>
    <row r="60" spans="1:7" x14ac:dyDescent="0.2">
      <c r="A60" s="117" t="s">
        <v>801</v>
      </c>
      <c r="B60" s="569"/>
      <c r="C60" s="510"/>
      <c r="D60" s="511"/>
      <c r="E60" s="175" t="s">
        <v>55</v>
      </c>
      <c r="F60" s="175" t="s">
        <v>78</v>
      </c>
    </row>
    <row r="61" spans="1:7" ht="27" customHeight="1" x14ac:dyDescent="0.2">
      <c r="A61" s="117" t="s">
        <v>801</v>
      </c>
      <c r="B61" s="451" t="s">
        <v>800</v>
      </c>
      <c r="C61" s="452"/>
      <c r="D61" s="453"/>
      <c r="E61" s="175">
        <v>90</v>
      </c>
      <c r="F61" s="175" t="s">
        <v>1105</v>
      </c>
    </row>
    <row r="62" spans="1:7" x14ac:dyDescent="0.2">
      <c r="B62" s="177"/>
      <c r="C62" s="177"/>
      <c r="D62" s="177"/>
      <c r="E62" s="177"/>
      <c r="F62" s="177"/>
      <c r="G62" s="177"/>
    </row>
    <row r="63" spans="1:7" ht="27.75" customHeight="1" x14ac:dyDescent="0.2">
      <c r="A63" s="117" t="s">
        <v>802</v>
      </c>
      <c r="B63" s="524" t="s">
        <v>56</v>
      </c>
      <c r="C63" s="524"/>
      <c r="D63" s="524"/>
      <c r="E63" s="310" t="s">
        <v>1106</v>
      </c>
      <c r="F63" s="229"/>
      <c r="G63" s="173"/>
    </row>
    <row r="64" spans="1:7" x14ac:dyDescent="0.2">
      <c r="A64" s="117"/>
      <c r="B64" s="229"/>
      <c r="C64" s="229"/>
      <c r="D64" s="229"/>
      <c r="E64" s="229"/>
      <c r="F64" s="229"/>
      <c r="G64" s="173"/>
    </row>
    <row r="65" spans="1:7" ht="26.25" customHeight="1" x14ac:dyDescent="0.2">
      <c r="A65" s="117" t="s">
        <v>803</v>
      </c>
      <c r="B65" s="524" t="s">
        <v>804</v>
      </c>
      <c r="C65" s="524"/>
      <c r="D65" s="524"/>
      <c r="E65" s="310">
        <v>30</v>
      </c>
      <c r="F65" s="229"/>
      <c r="G65" s="173"/>
    </row>
    <row r="66" spans="1:7" x14ac:dyDescent="0.2">
      <c r="A66" s="117"/>
      <c r="B66" s="229"/>
      <c r="C66" s="229"/>
      <c r="D66" s="229"/>
      <c r="E66" s="229"/>
      <c r="F66" s="229"/>
      <c r="G66" s="173"/>
    </row>
    <row r="67" spans="1:7" x14ac:dyDescent="0.2">
      <c r="A67" s="117" t="s">
        <v>805</v>
      </c>
      <c r="B67" s="546" t="s">
        <v>1107</v>
      </c>
      <c r="C67" s="547"/>
      <c r="D67" s="547"/>
      <c r="E67" s="547"/>
      <c r="F67" s="547"/>
      <c r="G67" s="580"/>
    </row>
    <row r="68" spans="1:7" x14ac:dyDescent="0.2">
      <c r="A68" s="117"/>
      <c r="B68" s="549"/>
      <c r="C68" s="581"/>
      <c r="D68" s="581"/>
      <c r="E68" s="581"/>
      <c r="F68" s="581"/>
      <c r="G68" s="582"/>
    </row>
    <row r="69" spans="1:7" x14ac:dyDescent="0.2">
      <c r="A69" s="117"/>
      <c r="B69" s="134"/>
      <c r="C69" s="134"/>
      <c r="D69" s="134"/>
      <c r="E69" s="134"/>
      <c r="F69" s="134"/>
      <c r="G69" s="134"/>
    </row>
    <row r="70" spans="1:7" ht="15.75" x14ac:dyDescent="0.25">
      <c r="A70" s="117"/>
      <c r="B70" s="165" t="s">
        <v>985</v>
      </c>
      <c r="C70" s="134"/>
      <c r="D70" s="134"/>
      <c r="E70" s="134"/>
      <c r="F70" s="134"/>
      <c r="G70" s="134"/>
    </row>
    <row r="71" spans="1:7" x14ac:dyDescent="0.2">
      <c r="A71" s="117" t="s">
        <v>983</v>
      </c>
      <c r="B71" s="163" t="s">
        <v>984</v>
      </c>
      <c r="F71" s="134"/>
      <c r="G71" s="134"/>
    </row>
    <row r="72" spans="1:7" x14ac:dyDescent="0.2">
      <c r="A72" s="117"/>
      <c r="F72" s="134"/>
      <c r="G72" s="134"/>
    </row>
    <row r="73" spans="1:7" x14ac:dyDescent="0.2">
      <c r="A73" s="117"/>
      <c r="B73" s="569"/>
      <c r="C73" s="510"/>
      <c r="D73" s="511"/>
      <c r="E73" s="129" t="s">
        <v>483</v>
      </c>
      <c r="F73" s="316" t="s">
        <v>484</v>
      </c>
      <c r="G73" s="134"/>
    </row>
    <row r="74" spans="1:7" x14ac:dyDescent="0.2">
      <c r="A74" s="117"/>
      <c r="B74" s="509" t="s">
        <v>997</v>
      </c>
      <c r="C74" s="510"/>
      <c r="D74" s="511"/>
      <c r="E74" s="298" t="s">
        <v>1081</v>
      </c>
      <c r="F74" s="317"/>
      <c r="G74" s="134"/>
    </row>
    <row r="75" spans="1:7" x14ac:dyDescent="0.2">
      <c r="A75" s="117"/>
      <c r="B75" s="509" t="s">
        <v>998</v>
      </c>
      <c r="C75" s="510"/>
      <c r="D75" s="511"/>
      <c r="E75" s="298" t="s">
        <v>1081</v>
      </c>
      <c r="F75" s="317"/>
      <c r="G75" s="134"/>
    </row>
    <row r="76" spans="1:7" x14ac:dyDescent="0.2">
      <c r="A76" s="117"/>
      <c r="B76" s="509" t="s">
        <v>999</v>
      </c>
      <c r="C76" s="510"/>
      <c r="D76" s="511"/>
      <c r="E76" s="318"/>
      <c r="F76" s="277" t="s">
        <v>1081</v>
      </c>
      <c r="G76" s="134"/>
    </row>
    <row r="77" spans="1:7" x14ac:dyDescent="0.2">
      <c r="A77" s="117"/>
      <c r="B77" s="171"/>
      <c r="C77" s="171"/>
      <c r="D77" s="171"/>
      <c r="E77" s="319"/>
      <c r="F77" s="276"/>
      <c r="G77" s="134"/>
    </row>
    <row r="78" spans="1:7" x14ac:dyDescent="0.2">
      <c r="A78" s="117" t="s">
        <v>1000</v>
      </c>
      <c r="B78" s="512"/>
      <c r="C78" s="514"/>
      <c r="D78" s="514"/>
      <c r="E78" s="320" t="s">
        <v>55</v>
      </c>
      <c r="F78" s="222" t="s">
        <v>78</v>
      </c>
      <c r="G78" s="134"/>
    </row>
    <row r="79" spans="1:7" ht="12.75" customHeight="1" x14ac:dyDescent="0.2">
      <c r="A79" s="163"/>
      <c r="B79" s="591" t="s">
        <v>1001</v>
      </c>
      <c r="C79" s="530"/>
      <c r="D79" s="530"/>
      <c r="E79" s="594" t="s">
        <v>1108</v>
      </c>
      <c r="F79" s="597" t="s">
        <v>1105</v>
      </c>
      <c r="G79" s="134"/>
    </row>
    <row r="80" spans="1:7" ht="12.75" customHeight="1" x14ac:dyDescent="0.2">
      <c r="A80" s="117"/>
      <c r="B80" s="592"/>
      <c r="C80" s="592"/>
      <c r="D80" s="592"/>
      <c r="E80" s="595"/>
      <c r="F80" s="598"/>
      <c r="G80" s="134"/>
    </row>
    <row r="81" spans="1:7" ht="12.75" customHeight="1" x14ac:dyDescent="0.2">
      <c r="A81" s="117"/>
      <c r="B81" s="593"/>
      <c r="C81" s="593"/>
      <c r="D81" s="593"/>
      <c r="E81" s="596"/>
      <c r="F81" s="599"/>
      <c r="G81" s="134"/>
    </row>
    <row r="82" spans="1:7" ht="12.75" customHeight="1" x14ac:dyDescent="0.2">
      <c r="A82" s="117"/>
      <c r="B82" s="206"/>
      <c r="C82" s="206"/>
      <c r="D82" s="206"/>
      <c r="E82" s="319"/>
      <c r="F82" s="276"/>
      <c r="G82" s="134"/>
    </row>
    <row r="83" spans="1:7" ht="12.75" customHeight="1" x14ac:dyDescent="0.2">
      <c r="A83" s="117" t="s">
        <v>1002</v>
      </c>
      <c r="B83" s="512"/>
      <c r="C83" s="514"/>
      <c r="D83" s="514"/>
      <c r="E83" s="320" t="s">
        <v>55</v>
      </c>
      <c r="F83" s="222" t="s">
        <v>78</v>
      </c>
      <c r="G83" s="134"/>
    </row>
    <row r="84" spans="1:7" ht="12.75" customHeight="1" x14ac:dyDescent="0.2">
      <c r="A84" s="163"/>
      <c r="B84" s="613" t="s">
        <v>1003</v>
      </c>
      <c r="C84" s="614"/>
      <c r="D84" s="614"/>
      <c r="E84" s="615" t="s">
        <v>1108</v>
      </c>
      <c r="F84" s="616" t="s">
        <v>1105</v>
      </c>
      <c r="G84" s="134"/>
    </row>
    <row r="85" spans="1:7" ht="12.75" customHeight="1" x14ac:dyDescent="0.2">
      <c r="A85" s="117"/>
      <c r="B85" s="614"/>
      <c r="C85" s="614"/>
      <c r="D85" s="614"/>
      <c r="E85" s="615"/>
      <c r="F85" s="616"/>
      <c r="G85" s="134"/>
    </row>
    <row r="86" spans="1:7" ht="12.75" customHeight="1" x14ac:dyDescent="0.2">
      <c r="A86" s="117"/>
      <c r="B86" s="614"/>
      <c r="C86" s="614"/>
      <c r="D86" s="614"/>
      <c r="E86" s="615"/>
      <c r="F86" s="616"/>
      <c r="G86" s="134"/>
    </row>
    <row r="87" spans="1:7" ht="12.75" customHeight="1" x14ac:dyDescent="0.2">
      <c r="A87" s="117"/>
      <c r="B87" s="614"/>
      <c r="C87" s="614"/>
      <c r="D87" s="614"/>
      <c r="E87" s="615"/>
      <c r="F87" s="616"/>
      <c r="G87" s="134"/>
    </row>
    <row r="88" spans="1:7" ht="12.75" customHeight="1" x14ac:dyDescent="0.2">
      <c r="A88" s="117"/>
      <c r="B88" s="321"/>
      <c r="C88" s="321"/>
      <c r="D88" s="321"/>
      <c r="E88" s="322"/>
      <c r="F88" s="276"/>
      <c r="G88" s="134"/>
    </row>
    <row r="89" spans="1:7" ht="12.75" customHeight="1" x14ac:dyDescent="0.2">
      <c r="A89" s="117"/>
      <c r="B89" s="512"/>
      <c r="C89" s="514"/>
      <c r="D89" s="514"/>
      <c r="E89" s="320" t="s">
        <v>483</v>
      </c>
      <c r="F89" s="222" t="s">
        <v>484</v>
      </c>
      <c r="G89" s="134"/>
    </row>
    <row r="90" spans="1:7" ht="12.75" customHeight="1" x14ac:dyDescent="0.2">
      <c r="A90" s="117" t="s">
        <v>1004</v>
      </c>
      <c r="B90" s="614" t="s">
        <v>1005</v>
      </c>
      <c r="C90" s="554"/>
      <c r="D90" s="554"/>
      <c r="E90" s="617" t="s">
        <v>1081</v>
      </c>
      <c r="F90" s="618"/>
      <c r="G90" s="134"/>
    </row>
    <row r="91" spans="1:7" ht="12.75" customHeight="1" x14ac:dyDescent="0.2">
      <c r="A91" s="117"/>
      <c r="B91" s="554"/>
      <c r="C91" s="554"/>
      <c r="D91" s="554"/>
      <c r="E91" s="617"/>
      <c r="F91" s="618"/>
      <c r="G91" s="134"/>
    </row>
    <row r="92" spans="1:7" ht="12.75" customHeight="1" x14ac:dyDescent="0.2">
      <c r="A92" s="117"/>
      <c r="B92" s="219"/>
      <c r="C92" s="219"/>
      <c r="D92" s="219"/>
      <c r="E92" s="171"/>
      <c r="F92" s="134"/>
      <c r="G92" s="134"/>
    </row>
    <row r="93" spans="1:7" ht="12.75" customHeight="1" x14ac:dyDescent="0.2">
      <c r="A93" s="117" t="s">
        <v>1004</v>
      </c>
      <c r="B93" s="600" t="s">
        <v>1109</v>
      </c>
      <c r="C93" s="601"/>
      <c r="D93" s="601"/>
      <c r="E93" s="601"/>
      <c r="F93" s="602"/>
      <c r="G93" s="134"/>
    </row>
    <row r="94" spans="1:7" ht="12.75" customHeight="1" x14ac:dyDescent="0.2">
      <c r="A94" s="117"/>
      <c r="B94" s="603"/>
      <c r="C94" s="604"/>
      <c r="D94" s="604"/>
      <c r="E94" s="604"/>
      <c r="F94" s="605"/>
      <c r="G94" s="134"/>
    </row>
    <row r="95" spans="1:7" ht="12.75" customHeight="1" x14ac:dyDescent="0.2">
      <c r="A95" s="117"/>
      <c r="B95" s="323"/>
      <c r="C95" s="323"/>
      <c r="D95" s="323"/>
      <c r="E95" s="323"/>
      <c r="F95" s="323"/>
      <c r="G95" s="134"/>
    </row>
    <row r="96" spans="1:7" ht="12.75" customHeight="1" x14ac:dyDescent="0.2">
      <c r="A96" s="117" t="s">
        <v>1006</v>
      </c>
      <c r="B96" s="606" t="s">
        <v>1110</v>
      </c>
      <c r="C96" s="607"/>
      <c r="D96" s="607"/>
      <c r="E96" s="607"/>
      <c r="F96" s="608"/>
      <c r="G96" s="134"/>
    </row>
    <row r="97" spans="1:7" ht="12.75" customHeight="1" x14ac:dyDescent="0.2">
      <c r="A97" s="117"/>
      <c r="B97" s="609"/>
      <c r="C97" s="560"/>
      <c r="D97" s="560"/>
      <c r="E97" s="560"/>
      <c r="F97" s="574"/>
      <c r="G97" s="134"/>
    </row>
    <row r="98" spans="1:7" ht="12.75" customHeight="1" x14ac:dyDescent="0.2">
      <c r="B98" s="610"/>
      <c r="C98" s="611"/>
      <c r="D98" s="611"/>
      <c r="E98" s="611"/>
      <c r="F98" s="612"/>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B93:F94"/>
    <mergeCell ref="B96:F98"/>
    <mergeCell ref="B84:D87"/>
    <mergeCell ref="E84:E87"/>
    <mergeCell ref="F84:F87"/>
    <mergeCell ref="B89:D89"/>
    <mergeCell ref="B90:D91"/>
    <mergeCell ref="E90:E91"/>
    <mergeCell ref="F90:F91"/>
    <mergeCell ref="B83:D83"/>
    <mergeCell ref="B63:D63"/>
    <mergeCell ref="B65:D65"/>
    <mergeCell ref="B67:G68"/>
    <mergeCell ref="B73:D73"/>
    <mergeCell ref="B74:D74"/>
    <mergeCell ref="B75:D75"/>
    <mergeCell ref="B76:D76"/>
    <mergeCell ref="B78:D78"/>
    <mergeCell ref="B79:D81"/>
    <mergeCell ref="E79:E81"/>
    <mergeCell ref="F79:F81"/>
    <mergeCell ref="B61:D61"/>
    <mergeCell ref="B36:D36"/>
    <mergeCell ref="B38:G39"/>
    <mergeCell ref="B41:G41"/>
    <mergeCell ref="B48:D48"/>
    <mergeCell ref="B49:D49"/>
    <mergeCell ref="B51:G52"/>
    <mergeCell ref="B54:C54"/>
    <mergeCell ref="B55:D55"/>
    <mergeCell ref="B57:D57"/>
    <mergeCell ref="B58:D58"/>
    <mergeCell ref="B60:D60"/>
    <mergeCell ref="B34:D34"/>
    <mergeCell ref="A1:G1"/>
    <mergeCell ref="B4:D4"/>
    <mergeCell ref="B5:D5"/>
    <mergeCell ref="B6:D6"/>
    <mergeCell ref="B8:G8"/>
    <mergeCell ref="B14:C14"/>
    <mergeCell ref="B15:D15"/>
    <mergeCell ref="B21:D21"/>
    <mergeCell ref="B22:D22"/>
    <mergeCell ref="B23:D23"/>
    <mergeCell ref="B25:E25"/>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0"/>
  <sheetViews>
    <sheetView showGridLines="0" showRowColHeaders="0" showRuler="0" view="pageLayout" zoomScaleNormal="100" workbookViewId="0">
      <selection activeCell="C34" sqref="C34:D34"/>
    </sheetView>
  </sheetViews>
  <sheetFormatPr defaultColWidth="0" defaultRowHeight="12.75" customHeight="1" zeroHeight="1" x14ac:dyDescent="0.2"/>
  <cols>
    <col min="1" max="1" width="4.42578125" style="116" customWidth="1"/>
    <col min="2" max="2" width="66.28515625" style="115" customWidth="1"/>
    <col min="3" max="3" width="12.7109375" style="115" customWidth="1"/>
    <col min="4" max="4" width="9.140625" style="115" customWidth="1"/>
    <col min="5" max="16384" width="0" style="115" hidden="1"/>
  </cols>
  <sheetData>
    <row r="1" spans="1:3" ht="18" x14ac:dyDescent="0.2">
      <c r="A1" s="444" t="s">
        <v>779</v>
      </c>
      <c r="B1" s="444"/>
      <c r="C1" s="444"/>
    </row>
    <row r="2" spans="1:3" ht="28.5" customHeight="1" x14ac:dyDescent="0.2">
      <c r="A2" s="117" t="s">
        <v>645</v>
      </c>
      <c r="B2" s="619" t="s">
        <v>780</v>
      </c>
      <c r="C2" s="620"/>
    </row>
    <row r="3" spans="1:3" x14ac:dyDescent="0.2">
      <c r="A3" s="117" t="s">
        <v>645</v>
      </c>
      <c r="B3" s="138" t="s">
        <v>781</v>
      </c>
      <c r="C3" s="374"/>
    </row>
    <row r="4" spans="1:3" x14ac:dyDescent="0.2">
      <c r="A4" s="117" t="s">
        <v>645</v>
      </c>
      <c r="B4" s="375" t="s">
        <v>444</v>
      </c>
      <c r="C4" s="374"/>
    </row>
    <row r="5" spans="1:3" x14ac:dyDescent="0.2">
      <c r="A5" s="117" t="s">
        <v>645</v>
      </c>
      <c r="B5" s="138" t="s">
        <v>782</v>
      </c>
      <c r="C5" s="374"/>
    </row>
    <row r="6" spans="1:3" x14ac:dyDescent="0.2">
      <c r="A6" s="117" t="s">
        <v>645</v>
      </c>
      <c r="B6" s="138" t="s">
        <v>783</v>
      </c>
      <c r="C6" s="376" t="s">
        <v>1081</v>
      </c>
    </row>
    <row r="7" spans="1:3" x14ac:dyDescent="0.2">
      <c r="A7" s="117" t="s">
        <v>645</v>
      </c>
      <c r="B7" s="138" t="s">
        <v>784</v>
      </c>
      <c r="C7" s="376" t="s">
        <v>1081</v>
      </c>
    </row>
    <row r="8" spans="1:3" x14ac:dyDescent="0.2">
      <c r="A8" s="117" t="s">
        <v>645</v>
      </c>
      <c r="B8" s="138" t="s">
        <v>785</v>
      </c>
      <c r="C8" s="374"/>
    </row>
    <row r="9" spans="1:3" x14ac:dyDescent="0.2">
      <c r="A9" s="117" t="s">
        <v>645</v>
      </c>
      <c r="B9" s="138" t="s">
        <v>786</v>
      </c>
      <c r="C9" s="376" t="s">
        <v>1081</v>
      </c>
    </row>
    <row r="10" spans="1:3" x14ac:dyDescent="0.2">
      <c r="A10" s="117" t="s">
        <v>645</v>
      </c>
      <c r="B10" s="138" t="s">
        <v>34</v>
      </c>
      <c r="C10" s="374"/>
    </row>
    <row r="11" spans="1:3" x14ac:dyDescent="0.2">
      <c r="A11" s="117" t="s">
        <v>645</v>
      </c>
      <c r="B11" s="138" t="s">
        <v>35</v>
      </c>
      <c r="C11" s="374"/>
    </row>
    <row r="12" spans="1:3" x14ac:dyDescent="0.2">
      <c r="A12" s="117" t="s">
        <v>645</v>
      </c>
      <c r="B12" s="138" t="s">
        <v>36</v>
      </c>
      <c r="C12" s="374"/>
    </row>
    <row r="13" spans="1:3" x14ac:dyDescent="0.2">
      <c r="A13" s="117" t="s">
        <v>645</v>
      </c>
      <c r="B13" s="138" t="s">
        <v>37</v>
      </c>
      <c r="C13" s="376" t="s">
        <v>1081</v>
      </c>
    </row>
    <row r="14" spans="1:3" x14ac:dyDescent="0.2">
      <c r="A14" s="117" t="s">
        <v>645</v>
      </c>
      <c r="B14" s="138" t="s">
        <v>38</v>
      </c>
      <c r="C14" s="376" t="s">
        <v>1081</v>
      </c>
    </row>
    <row r="15" spans="1:3" x14ac:dyDescent="0.2">
      <c r="A15" s="117" t="s">
        <v>645</v>
      </c>
      <c r="B15" s="138" t="s">
        <v>39</v>
      </c>
      <c r="C15" s="374"/>
    </row>
    <row r="16" spans="1:3" x14ac:dyDescent="0.2">
      <c r="A16" s="117" t="s">
        <v>645</v>
      </c>
      <c r="B16" s="138" t="s">
        <v>40</v>
      </c>
      <c r="C16" s="374"/>
    </row>
    <row r="17" spans="1:3" x14ac:dyDescent="0.2">
      <c r="A17" s="117" t="s">
        <v>645</v>
      </c>
      <c r="B17" s="138" t="s">
        <v>41</v>
      </c>
      <c r="C17" s="376" t="s">
        <v>1081</v>
      </c>
    </row>
    <row r="18" spans="1:3" x14ac:dyDescent="0.2">
      <c r="A18" s="117" t="s">
        <v>645</v>
      </c>
      <c r="B18" s="138" t="s">
        <v>42</v>
      </c>
      <c r="C18" s="376" t="s">
        <v>1081</v>
      </c>
    </row>
    <row r="19" spans="1:3" x14ac:dyDescent="0.2">
      <c r="A19" s="117" t="s">
        <v>645</v>
      </c>
      <c r="B19" s="138" t="s">
        <v>43</v>
      </c>
      <c r="C19" s="374"/>
    </row>
    <row r="20" spans="1:3" x14ac:dyDescent="0.2">
      <c r="A20" s="117" t="s">
        <v>645</v>
      </c>
      <c r="B20" s="377" t="s">
        <v>44</v>
      </c>
      <c r="C20" s="374"/>
    </row>
    <row r="21" spans="1:3" x14ac:dyDescent="0.2">
      <c r="B21" s="621"/>
      <c r="C21" s="622"/>
    </row>
    <row r="22" spans="1:3" x14ac:dyDescent="0.2">
      <c r="B22" s="378"/>
      <c r="C22" s="378"/>
    </row>
    <row r="23" spans="1:3" x14ac:dyDescent="0.2">
      <c r="A23" s="117" t="s">
        <v>646</v>
      </c>
      <c r="B23" s="146" t="s">
        <v>728</v>
      </c>
    </row>
    <row r="24" spans="1:3" x14ac:dyDescent="0.2"/>
    <row r="25" spans="1:3" ht="24.75" customHeight="1" x14ac:dyDescent="0.2">
      <c r="A25" s="379" t="s">
        <v>647</v>
      </c>
      <c r="B25" s="229" t="s">
        <v>45</v>
      </c>
      <c r="C25" s="229"/>
    </row>
    <row r="26" spans="1:3" x14ac:dyDescent="0.2">
      <c r="A26" s="379" t="s">
        <v>647</v>
      </c>
      <c r="B26" s="138" t="s">
        <v>46</v>
      </c>
      <c r="C26" s="376" t="s">
        <v>1081</v>
      </c>
    </row>
    <row r="27" spans="1:3" x14ac:dyDescent="0.2">
      <c r="A27" s="379" t="s">
        <v>647</v>
      </c>
      <c r="B27" s="138" t="s">
        <v>47</v>
      </c>
      <c r="C27" s="374"/>
    </row>
    <row r="28" spans="1:3" x14ac:dyDescent="0.2">
      <c r="A28" s="379" t="s">
        <v>647</v>
      </c>
      <c r="B28" s="138" t="s">
        <v>48</v>
      </c>
      <c r="C28" s="376" t="s">
        <v>1081</v>
      </c>
    </row>
    <row r="29" spans="1:3" x14ac:dyDescent="0.2">
      <c r="A29" s="379" t="s">
        <v>647</v>
      </c>
      <c r="B29" s="138" t="s">
        <v>49</v>
      </c>
      <c r="C29" s="374"/>
    </row>
    <row r="30" spans="1:3" x14ac:dyDescent="0.2">
      <c r="A30" s="379" t="s">
        <v>647</v>
      </c>
      <c r="B30" s="138" t="s">
        <v>885</v>
      </c>
      <c r="C30" s="376" t="s">
        <v>1081</v>
      </c>
    </row>
    <row r="31" spans="1:3" x14ac:dyDescent="0.2">
      <c r="A31" s="379" t="s">
        <v>647</v>
      </c>
      <c r="B31" s="138" t="s">
        <v>50</v>
      </c>
      <c r="C31" s="376" t="s">
        <v>1081</v>
      </c>
    </row>
    <row r="32" spans="1:3" x14ac:dyDescent="0.2">
      <c r="A32" s="379" t="s">
        <v>647</v>
      </c>
      <c r="B32" s="138" t="s">
        <v>881</v>
      </c>
      <c r="C32" s="376" t="s">
        <v>1081</v>
      </c>
    </row>
    <row r="33" spans="1:3" x14ac:dyDescent="0.2">
      <c r="A33" s="379" t="s">
        <v>647</v>
      </c>
      <c r="B33" s="138" t="s">
        <v>51</v>
      </c>
      <c r="C33" s="374"/>
    </row>
    <row r="34" spans="1:3" x14ac:dyDescent="0.2">
      <c r="A34" s="379" t="s">
        <v>647</v>
      </c>
      <c r="B34" s="138" t="s">
        <v>52</v>
      </c>
      <c r="C34" s="376" t="s">
        <v>1081</v>
      </c>
    </row>
    <row r="35" spans="1:3" x14ac:dyDescent="0.2">
      <c r="A35" s="379" t="s">
        <v>647</v>
      </c>
      <c r="B35" s="138" t="s">
        <v>53</v>
      </c>
      <c r="C35" s="376" t="s">
        <v>1081</v>
      </c>
    </row>
    <row r="36" spans="1:3" x14ac:dyDescent="0.2">
      <c r="A36" s="379" t="s">
        <v>647</v>
      </c>
      <c r="B36" s="377" t="s">
        <v>221</v>
      </c>
      <c r="C36" s="374"/>
    </row>
    <row r="37" spans="1:3" x14ac:dyDescent="0.2">
      <c r="B37" s="623"/>
      <c r="C37" s="614"/>
    </row>
    <row r="38" spans="1:3" x14ac:dyDescent="0.2"/>
    <row r="39" spans="1:3" ht="15.75" x14ac:dyDescent="0.2">
      <c r="B39" s="380"/>
    </row>
    <row r="40" spans="1:3" x14ac:dyDescent="0.2"/>
  </sheetData>
  <mergeCells count="4">
    <mergeCell ref="A1:C1"/>
    <mergeCell ref="B2:C2"/>
    <mergeCell ref="B21:C21"/>
    <mergeCell ref="B37:C37"/>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8"/>
  <sheetViews>
    <sheetView showGridLines="0" showRowColHeaders="0" showRuler="0" view="pageLayout" topLeftCell="A31" zoomScaleNormal="100" workbookViewId="0">
      <selection activeCell="C34" sqref="C34:D34"/>
    </sheetView>
  </sheetViews>
  <sheetFormatPr defaultColWidth="0" defaultRowHeight="12.75" customHeight="1" zeroHeight="1" x14ac:dyDescent="0.2"/>
  <cols>
    <col min="1" max="1" width="3.85546875" style="116" customWidth="1"/>
    <col min="2" max="2" width="27" style="115" customWidth="1"/>
    <col min="3" max="3" width="4.7109375" style="115" customWidth="1"/>
    <col min="4" max="4" width="10.7109375" style="115" customWidth="1"/>
    <col min="5" max="6" width="16.7109375" style="115" customWidth="1"/>
    <col min="7" max="7" width="9.140625" style="115" customWidth="1"/>
    <col min="8" max="8" width="0.7109375" style="115" customWidth="1"/>
    <col min="9" max="16384" width="0" style="115" hidden="1"/>
  </cols>
  <sheetData>
    <row r="1" spans="1:6" ht="18" x14ac:dyDescent="0.2">
      <c r="A1" s="444" t="s">
        <v>806</v>
      </c>
      <c r="B1" s="444"/>
      <c r="C1" s="444"/>
      <c r="D1" s="444"/>
      <c r="E1" s="445"/>
      <c r="F1" s="445"/>
    </row>
    <row r="2" spans="1:6" ht="8.25" customHeight="1" x14ac:dyDescent="0.2"/>
    <row r="3" spans="1:6" ht="28.5" customHeight="1" x14ac:dyDescent="0.2">
      <c r="A3" s="300" t="s">
        <v>326</v>
      </c>
      <c r="B3" s="638" t="s">
        <v>1041</v>
      </c>
      <c r="C3" s="638"/>
      <c r="D3" s="638"/>
      <c r="E3" s="639"/>
      <c r="F3" s="639"/>
    </row>
    <row r="4" spans="1:6" ht="37.5" customHeight="1" x14ac:dyDescent="0.2">
      <c r="A4" s="423" t="s">
        <v>326</v>
      </c>
      <c r="B4" s="640"/>
      <c r="C4" s="622"/>
      <c r="D4" s="622"/>
      <c r="E4" s="425" t="s">
        <v>588</v>
      </c>
      <c r="F4" s="426" t="s">
        <v>236</v>
      </c>
    </row>
    <row r="5" spans="1:6" ht="39.75" customHeight="1" x14ac:dyDescent="0.2">
      <c r="A5" s="423" t="s">
        <v>326</v>
      </c>
      <c r="B5" s="641" t="s">
        <v>445</v>
      </c>
      <c r="C5" s="642"/>
      <c r="D5" s="642"/>
      <c r="E5" s="439">
        <v>0</v>
      </c>
      <c r="F5" s="438">
        <v>8.0000000000000004E-4</v>
      </c>
    </row>
    <row r="6" spans="1:6" x14ac:dyDescent="0.2">
      <c r="A6" s="423" t="s">
        <v>326</v>
      </c>
      <c r="B6" s="636" t="s">
        <v>807</v>
      </c>
      <c r="C6" s="622"/>
      <c r="D6" s="622"/>
      <c r="E6" s="427" t="s">
        <v>1115</v>
      </c>
      <c r="F6" s="427" t="s">
        <v>1115</v>
      </c>
    </row>
    <row r="7" spans="1:6" x14ac:dyDescent="0.2">
      <c r="A7" s="423" t="s">
        <v>326</v>
      </c>
      <c r="B7" s="636" t="s">
        <v>808</v>
      </c>
      <c r="C7" s="622"/>
      <c r="D7" s="622"/>
      <c r="E7" s="427" t="s">
        <v>1115</v>
      </c>
      <c r="F7" s="427" t="s">
        <v>1115</v>
      </c>
    </row>
    <row r="8" spans="1:6" ht="24.75" customHeight="1" x14ac:dyDescent="0.2">
      <c r="A8" s="423" t="s">
        <v>326</v>
      </c>
      <c r="B8" s="636" t="s">
        <v>809</v>
      </c>
      <c r="C8" s="622"/>
      <c r="D8" s="622"/>
      <c r="E8" s="441">
        <v>8.0799999999999997E-2</v>
      </c>
      <c r="F8" s="440">
        <v>2.52E-2</v>
      </c>
    </row>
    <row r="9" spans="1:6" x14ac:dyDescent="0.2">
      <c r="A9" s="423" t="s">
        <v>326</v>
      </c>
      <c r="B9" s="636" t="s">
        <v>810</v>
      </c>
      <c r="C9" s="622"/>
      <c r="D9" s="622"/>
      <c r="E9" s="442">
        <v>0.91920000000000002</v>
      </c>
      <c r="F9" s="438">
        <v>0.9748</v>
      </c>
    </row>
    <row r="10" spans="1:6" x14ac:dyDescent="0.2">
      <c r="A10" s="423" t="s">
        <v>326</v>
      </c>
      <c r="B10" s="636" t="s">
        <v>811</v>
      </c>
      <c r="C10" s="622"/>
      <c r="D10" s="622"/>
      <c r="E10" s="428">
        <v>9.7999999999999997E-3</v>
      </c>
      <c r="F10" s="429">
        <v>0.47099999999999997</v>
      </c>
    </row>
    <row r="11" spans="1:6" x14ac:dyDescent="0.2">
      <c r="A11" s="423" t="s">
        <v>326</v>
      </c>
      <c r="B11" s="636" t="s">
        <v>812</v>
      </c>
      <c r="C11" s="622"/>
      <c r="D11" s="622"/>
      <c r="E11" s="417">
        <v>18</v>
      </c>
      <c r="F11" s="417">
        <v>25</v>
      </c>
    </row>
    <row r="12" spans="1:6" x14ac:dyDescent="0.2">
      <c r="A12" s="423" t="s">
        <v>326</v>
      </c>
      <c r="B12" s="636" t="s">
        <v>813</v>
      </c>
      <c r="C12" s="622"/>
      <c r="D12" s="622"/>
      <c r="E12" s="417">
        <v>18.600000000000001</v>
      </c>
      <c r="F12" s="417">
        <v>27.01</v>
      </c>
    </row>
    <row r="13" spans="1:6" ht="9.75" customHeight="1" x14ac:dyDescent="0.2"/>
    <row r="14" spans="1:6" x14ac:dyDescent="0.2">
      <c r="A14" s="423" t="s">
        <v>325</v>
      </c>
      <c r="B14" s="628" t="s">
        <v>589</v>
      </c>
      <c r="C14" s="446"/>
      <c r="D14" s="446"/>
      <c r="E14" s="637"/>
      <c r="F14" s="637"/>
    </row>
    <row r="15" spans="1:6" x14ac:dyDescent="0.2">
      <c r="A15" s="423" t="s">
        <v>325</v>
      </c>
      <c r="B15" s="187" t="s">
        <v>584</v>
      </c>
      <c r="C15" s="155" t="s">
        <v>1081</v>
      </c>
      <c r="D15" s="422"/>
      <c r="E15" s="430"/>
      <c r="F15" s="430"/>
    </row>
    <row r="16" spans="1:6" x14ac:dyDescent="0.2">
      <c r="A16" s="423" t="s">
        <v>325</v>
      </c>
      <c r="B16" s="410" t="s">
        <v>814</v>
      </c>
      <c r="C16" s="155"/>
    </row>
    <row r="17" spans="1:3" x14ac:dyDescent="0.2">
      <c r="A17" s="423" t="s">
        <v>325</v>
      </c>
      <c r="B17" s="410" t="s">
        <v>815</v>
      </c>
      <c r="C17" s="155"/>
    </row>
    <row r="18" spans="1:3" x14ac:dyDescent="0.2">
      <c r="A18" s="423" t="s">
        <v>325</v>
      </c>
      <c r="B18" s="410" t="s">
        <v>297</v>
      </c>
      <c r="C18" s="155"/>
    </row>
    <row r="19" spans="1:3" x14ac:dyDescent="0.2">
      <c r="A19" s="423" t="s">
        <v>325</v>
      </c>
      <c r="B19" s="410" t="s">
        <v>298</v>
      </c>
      <c r="C19" s="155" t="s">
        <v>1081</v>
      </c>
    </row>
    <row r="20" spans="1:3" ht="25.5" x14ac:dyDescent="0.2">
      <c r="A20" s="423" t="s">
        <v>325</v>
      </c>
      <c r="B20" s="213" t="s">
        <v>585</v>
      </c>
      <c r="C20" s="155" t="s">
        <v>1081</v>
      </c>
    </row>
    <row r="21" spans="1:3" x14ac:dyDescent="0.2">
      <c r="A21" s="423" t="s">
        <v>325</v>
      </c>
      <c r="B21" s="410" t="s">
        <v>299</v>
      </c>
      <c r="C21" s="155"/>
    </row>
    <row r="22" spans="1:3" x14ac:dyDescent="0.2">
      <c r="A22" s="423" t="s">
        <v>325</v>
      </c>
      <c r="B22" s="410" t="s">
        <v>300</v>
      </c>
      <c r="C22" s="155"/>
    </row>
    <row r="23" spans="1:3" x14ac:dyDescent="0.2">
      <c r="A23" s="423" t="s">
        <v>325</v>
      </c>
      <c r="B23" s="410" t="s">
        <v>301</v>
      </c>
      <c r="C23" s="155"/>
    </row>
    <row r="24" spans="1:3" x14ac:dyDescent="0.2">
      <c r="A24" s="423" t="s">
        <v>325</v>
      </c>
      <c r="B24" s="431" t="s">
        <v>586</v>
      </c>
      <c r="C24" s="155"/>
    </row>
    <row r="25" spans="1:3" x14ac:dyDescent="0.2">
      <c r="A25" s="423" t="s">
        <v>325</v>
      </c>
      <c r="B25" s="410" t="s">
        <v>302</v>
      </c>
      <c r="C25" s="155"/>
    </row>
    <row r="26" spans="1:3" x14ac:dyDescent="0.2">
      <c r="A26" s="423" t="s">
        <v>325</v>
      </c>
      <c r="B26" s="410" t="s">
        <v>303</v>
      </c>
      <c r="C26" s="155"/>
    </row>
    <row r="27" spans="1:3" x14ac:dyDescent="0.2">
      <c r="A27" s="423" t="s">
        <v>325</v>
      </c>
      <c r="B27" s="410" t="s">
        <v>304</v>
      </c>
      <c r="C27" s="155"/>
    </row>
    <row r="28" spans="1:3" x14ac:dyDescent="0.2">
      <c r="A28" s="423" t="s">
        <v>325</v>
      </c>
      <c r="B28" s="410" t="s">
        <v>305</v>
      </c>
      <c r="C28" s="155"/>
    </row>
    <row r="29" spans="1:3" x14ac:dyDescent="0.2">
      <c r="A29" s="423" t="s">
        <v>325</v>
      </c>
      <c r="B29" s="410" t="s">
        <v>306</v>
      </c>
      <c r="C29" s="155"/>
    </row>
    <row r="30" spans="1:3" x14ac:dyDescent="0.2">
      <c r="A30" s="423" t="s">
        <v>325</v>
      </c>
      <c r="B30" s="410" t="s">
        <v>307</v>
      </c>
      <c r="C30" s="155" t="s">
        <v>1081</v>
      </c>
    </row>
    <row r="31" spans="1:3" x14ac:dyDescent="0.2">
      <c r="A31" s="423" t="s">
        <v>325</v>
      </c>
      <c r="B31" s="410" t="s">
        <v>308</v>
      </c>
      <c r="C31" s="155" t="s">
        <v>1081</v>
      </c>
    </row>
    <row r="32" spans="1:3" x14ac:dyDescent="0.2">
      <c r="A32" s="423" t="s">
        <v>325</v>
      </c>
      <c r="B32" s="410" t="s">
        <v>309</v>
      </c>
      <c r="C32" s="155"/>
    </row>
    <row r="33" spans="1:8" x14ac:dyDescent="0.2">
      <c r="A33" s="423" t="s">
        <v>325</v>
      </c>
      <c r="B33" s="410" t="s">
        <v>310</v>
      </c>
      <c r="C33" s="155"/>
    </row>
    <row r="34" spans="1:8" x14ac:dyDescent="0.2">
      <c r="A34" s="423" t="s">
        <v>325</v>
      </c>
      <c r="B34" s="410" t="s">
        <v>311</v>
      </c>
      <c r="C34" s="155"/>
    </row>
    <row r="35" spans="1:8" x14ac:dyDescent="0.2">
      <c r="A35" s="423" t="s">
        <v>325</v>
      </c>
      <c r="B35" s="410" t="s">
        <v>312</v>
      </c>
      <c r="C35" s="155"/>
    </row>
    <row r="36" spans="1:8" ht="9" customHeight="1" x14ac:dyDescent="0.2"/>
    <row r="37" spans="1:8" x14ac:dyDescent="0.2">
      <c r="A37" s="423" t="s">
        <v>324</v>
      </c>
      <c r="B37" s="630" t="s">
        <v>729</v>
      </c>
      <c r="C37" s="581"/>
      <c r="D37" s="581"/>
      <c r="E37" s="631"/>
      <c r="F37" s="632"/>
      <c r="G37" s="163"/>
    </row>
    <row r="38" spans="1:8" s="433" customFormat="1" ht="25.5" x14ac:dyDescent="0.2">
      <c r="A38" s="423" t="s">
        <v>324</v>
      </c>
      <c r="B38" s="191"/>
      <c r="C38" s="633" t="s">
        <v>593</v>
      </c>
      <c r="D38" s="633"/>
      <c r="E38" s="324" t="s">
        <v>595</v>
      </c>
      <c r="F38" s="634" t="s">
        <v>594</v>
      </c>
      <c r="G38" s="635"/>
      <c r="H38" s="432"/>
    </row>
    <row r="39" spans="1:8" x14ac:dyDescent="0.2">
      <c r="A39" s="423" t="s">
        <v>324</v>
      </c>
      <c r="B39" s="278" t="s">
        <v>590</v>
      </c>
      <c r="C39" s="624" t="s">
        <v>1115</v>
      </c>
      <c r="D39" s="625"/>
      <c r="E39" s="145" t="s">
        <v>1115</v>
      </c>
      <c r="F39" s="626" t="s">
        <v>1115</v>
      </c>
      <c r="G39" s="627"/>
      <c r="H39" s="119"/>
    </row>
    <row r="40" spans="1:8" x14ac:dyDescent="0.2">
      <c r="A40" s="423" t="s">
        <v>324</v>
      </c>
      <c r="B40" s="278" t="s">
        <v>591</v>
      </c>
      <c r="C40" s="624" t="s">
        <v>1115</v>
      </c>
      <c r="D40" s="625"/>
      <c r="E40" s="145" t="s">
        <v>1115</v>
      </c>
      <c r="F40" s="626" t="s">
        <v>1115</v>
      </c>
      <c r="G40" s="627"/>
      <c r="H40" s="119"/>
    </row>
    <row r="41" spans="1:8" x14ac:dyDescent="0.2">
      <c r="A41" s="423" t="s">
        <v>324</v>
      </c>
      <c r="B41" s="278" t="s">
        <v>592</v>
      </c>
      <c r="C41" s="624" t="s">
        <v>1115</v>
      </c>
      <c r="D41" s="625"/>
      <c r="E41" s="145" t="s">
        <v>1115</v>
      </c>
      <c r="F41" s="626" t="s">
        <v>1115</v>
      </c>
      <c r="G41" s="627"/>
      <c r="H41" s="119"/>
    </row>
    <row r="42" spans="1:8" ht="9" customHeight="1" x14ac:dyDescent="0.2"/>
    <row r="43" spans="1:8" ht="26.25" customHeight="1" x14ac:dyDescent="0.2">
      <c r="A43" s="423" t="s">
        <v>323</v>
      </c>
      <c r="B43" s="628" t="s">
        <v>541</v>
      </c>
      <c r="C43" s="446"/>
      <c r="D43" s="446"/>
      <c r="E43" s="446"/>
      <c r="F43" s="446"/>
    </row>
    <row r="44" spans="1:8" x14ac:dyDescent="0.2">
      <c r="A44" s="423" t="s">
        <v>323</v>
      </c>
      <c r="B44" s="410" t="s">
        <v>313</v>
      </c>
      <c r="C44" s="155"/>
    </row>
    <row r="45" spans="1:8" x14ac:dyDescent="0.2">
      <c r="A45" s="423" t="s">
        <v>323</v>
      </c>
      <c r="B45" s="410" t="s">
        <v>314</v>
      </c>
      <c r="C45" s="155"/>
    </row>
    <row r="46" spans="1:8" x14ac:dyDescent="0.2">
      <c r="A46" s="423" t="s">
        <v>323</v>
      </c>
      <c r="B46" s="410" t="s">
        <v>315</v>
      </c>
      <c r="C46" s="155"/>
    </row>
    <row r="47" spans="1:8" ht="25.5" x14ac:dyDescent="0.2">
      <c r="A47" s="423" t="s">
        <v>323</v>
      </c>
      <c r="B47" s="410" t="s">
        <v>316</v>
      </c>
      <c r="C47" s="155"/>
    </row>
    <row r="48" spans="1:8" x14ac:dyDescent="0.2">
      <c r="A48" s="423" t="s">
        <v>323</v>
      </c>
      <c r="B48" s="410" t="s">
        <v>317</v>
      </c>
      <c r="C48" s="155" t="s">
        <v>1081</v>
      </c>
    </row>
    <row r="49" spans="1:4" ht="27.75" customHeight="1" x14ac:dyDescent="0.2">
      <c r="A49" s="423" t="s">
        <v>323</v>
      </c>
      <c r="B49" s="410" t="s">
        <v>318</v>
      </c>
      <c r="C49" s="155" t="s">
        <v>1081</v>
      </c>
    </row>
    <row r="50" spans="1:4" ht="24.75" customHeight="1" x14ac:dyDescent="0.2">
      <c r="A50" s="423" t="s">
        <v>323</v>
      </c>
      <c r="B50" s="410" t="s">
        <v>319</v>
      </c>
      <c r="C50" s="155"/>
    </row>
    <row r="51" spans="1:4" x14ac:dyDescent="0.2">
      <c r="A51" s="423" t="s">
        <v>323</v>
      </c>
      <c r="B51" s="410" t="s">
        <v>320</v>
      </c>
      <c r="C51" s="155"/>
    </row>
    <row r="52" spans="1:4" x14ac:dyDescent="0.2">
      <c r="A52" s="423" t="s">
        <v>323</v>
      </c>
      <c r="B52" s="410" t="s">
        <v>321</v>
      </c>
      <c r="C52" s="155"/>
    </row>
    <row r="53" spans="1:4" x14ac:dyDescent="0.2">
      <c r="A53" s="423" t="s">
        <v>323</v>
      </c>
      <c r="B53" s="431" t="s">
        <v>144</v>
      </c>
      <c r="C53" s="155" t="s">
        <v>1081</v>
      </c>
    </row>
    <row r="54" spans="1:4" x14ac:dyDescent="0.2">
      <c r="A54" s="423" t="s">
        <v>323</v>
      </c>
      <c r="B54" s="434" t="s">
        <v>145</v>
      </c>
      <c r="C54" s="155"/>
    </row>
    <row r="55" spans="1:4" ht="15.75" customHeight="1" x14ac:dyDescent="0.2">
      <c r="A55" s="423" t="s">
        <v>323</v>
      </c>
      <c r="B55" s="424" t="s">
        <v>322</v>
      </c>
      <c r="C55" s="155"/>
      <c r="D55" s="435"/>
    </row>
    <row r="56" spans="1:4" ht="13.5" customHeight="1" x14ac:dyDescent="0.2">
      <c r="A56" s="423"/>
      <c r="B56" s="436"/>
      <c r="C56" s="437"/>
      <c r="D56" s="435"/>
    </row>
    <row r="57" spans="1:4" ht="3.75" customHeight="1" x14ac:dyDescent="0.2">
      <c r="A57" s="423"/>
      <c r="B57" s="629"/>
      <c r="C57" s="629"/>
    </row>
    <row r="58" spans="1:4" ht="4.5" hidden="1" customHeight="1" x14ac:dyDescent="0.2"/>
  </sheetData>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57"/>
  <sheetViews>
    <sheetView showGridLines="0" showRowColHeaders="0" showRuler="0" view="pageLayout" topLeftCell="A43" zoomScaleNormal="100" workbookViewId="0">
      <selection activeCell="B34" sqref="B34:D34"/>
    </sheetView>
  </sheetViews>
  <sheetFormatPr defaultColWidth="0" defaultRowHeight="12.75" customHeight="1" zeroHeight="1" x14ac:dyDescent="0.2"/>
  <cols>
    <col min="1" max="1" width="3.85546875" style="116" customWidth="1"/>
    <col min="2" max="2" width="29.28515625" style="115" customWidth="1"/>
    <col min="3" max="5" width="18.7109375" style="115" customWidth="1"/>
    <col min="6" max="6" width="0.7109375" style="115" customWidth="1"/>
    <col min="7" max="16384" width="0" style="115" hidden="1"/>
  </cols>
  <sheetData>
    <row r="1" spans="1:5" ht="18" x14ac:dyDescent="0.2">
      <c r="A1" s="444" t="s">
        <v>542</v>
      </c>
      <c r="B1" s="444"/>
      <c r="C1" s="444"/>
      <c r="D1" s="444"/>
      <c r="E1" s="444"/>
    </row>
    <row r="2" spans="1:5" ht="18" x14ac:dyDescent="0.2">
      <c r="A2" s="381"/>
      <c r="B2" s="381"/>
      <c r="C2" s="381"/>
      <c r="D2" s="381"/>
      <c r="E2" s="381"/>
    </row>
    <row r="3" spans="1:5" s="404" customFormat="1" x14ac:dyDescent="0.2">
      <c r="A3" s="135" t="s">
        <v>712</v>
      </c>
      <c r="B3" s="403" t="s">
        <v>136</v>
      </c>
      <c r="C3" s="403"/>
      <c r="D3" s="403"/>
      <c r="E3" s="403"/>
    </row>
    <row r="4" spans="1:5" x14ac:dyDescent="0.2"/>
    <row r="5" spans="1:5" ht="27.75" customHeight="1" x14ac:dyDescent="0.2">
      <c r="B5" s="653" t="s">
        <v>1042</v>
      </c>
      <c r="C5" s="653"/>
      <c r="D5" s="653"/>
      <c r="E5" s="653"/>
    </row>
    <row r="6" spans="1:5" s="163" customFormat="1" x14ac:dyDescent="0.2">
      <c r="A6" s="167"/>
      <c r="B6" s="246"/>
      <c r="C6" s="246"/>
      <c r="D6" s="246"/>
      <c r="E6" s="246"/>
    </row>
    <row r="7" spans="1:5" s="163" customFormat="1" ht="38.25" customHeight="1" x14ac:dyDescent="0.2">
      <c r="A7" s="175" t="s">
        <v>1081</v>
      </c>
      <c r="B7" s="654" t="s">
        <v>1043</v>
      </c>
      <c r="C7" s="655"/>
      <c r="D7" s="655"/>
      <c r="E7" s="655"/>
    </row>
    <row r="8" spans="1:5" s="163" customFormat="1" x14ac:dyDescent="0.2">
      <c r="A8" s="167"/>
      <c r="B8" s="339" t="s">
        <v>1119</v>
      </c>
      <c r="C8" s="246"/>
      <c r="D8" s="174"/>
      <c r="E8" s="405"/>
    </row>
    <row r="9" spans="1:5" x14ac:dyDescent="0.2">
      <c r="A9" s="166"/>
      <c r="B9" s="166"/>
      <c r="C9" s="166"/>
      <c r="D9" s="166"/>
      <c r="E9" s="166"/>
    </row>
    <row r="10" spans="1:5" ht="117" customHeight="1" x14ac:dyDescent="0.2">
      <c r="A10" s="135" t="s">
        <v>556</v>
      </c>
      <c r="B10" s="656" t="s">
        <v>1118</v>
      </c>
      <c r="C10" s="562"/>
      <c r="D10" s="562"/>
      <c r="E10" s="562"/>
    </row>
    <row r="11" spans="1:5" x14ac:dyDescent="0.2">
      <c r="A11" s="166"/>
      <c r="C11" s="406"/>
      <c r="D11" s="166"/>
      <c r="E11" s="166"/>
    </row>
    <row r="12" spans="1:5" x14ac:dyDescent="0.2">
      <c r="A12" s="166" t="s">
        <v>556</v>
      </c>
      <c r="B12" s="407"/>
      <c r="C12" s="129" t="s">
        <v>543</v>
      </c>
      <c r="D12" s="129" t="s">
        <v>236</v>
      </c>
    </row>
    <row r="13" spans="1:5" ht="25.5" x14ac:dyDescent="0.2">
      <c r="A13" s="166" t="s">
        <v>556</v>
      </c>
      <c r="B13" s="285" t="s">
        <v>453</v>
      </c>
      <c r="C13" s="408" t="s">
        <v>1094</v>
      </c>
      <c r="D13" s="408" t="s">
        <v>1094</v>
      </c>
    </row>
    <row r="14" spans="1:5" ht="38.25" x14ac:dyDescent="0.2">
      <c r="A14" s="166" t="s">
        <v>556</v>
      </c>
      <c r="B14" s="285" t="s">
        <v>454</v>
      </c>
      <c r="C14" s="409">
        <v>7176</v>
      </c>
      <c r="D14" s="409">
        <v>7176</v>
      </c>
    </row>
    <row r="15" spans="1:5" ht="25.5" x14ac:dyDescent="0.2">
      <c r="A15" s="166" t="s">
        <v>556</v>
      </c>
      <c r="B15" s="285" t="s">
        <v>455</v>
      </c>
      <c r="C15" s="409">
        <v>7176</v>
      </c>
      <c r="D15" s="409">
        <v>7176</v>
      </c>
    </row>
    <row r="16" spans="1:5" ht="25.5" x14ac:dyDescent="0.2">
      <c r="A16" s="166" t="s">
        <v>556</v>
      </c>
      <c r="B16" s="285" t="s">
        <v>456</v>
      </c>
      <c r="C16" s="409">
        <v>23970</v>
      </c>
      <c r="D16" s="409">
        <v>23970</v>
      </c>
    </row>
    <row r="17" spans="1:5" ht="25.5" x14ac:dyDescent="0.2">
      <c r="A17" s="166" t="s">
        <v>556</v>
      </c>
      <c r="B17" s="410" t="s">
        <v>457</v>
      </c>
      <c r="C17" s="409">
        <v>23970</v>
      </c>
      <c r="D17" s="409">
        <v>23970</v>
      </c>
    </row>
    <row r="18" spans="1:5" x14ac:dyDescent="0.2">
      <c r="A18" s="166"/>
      <c r="B18" s="411"/>
      <c r="C18" s="412"/>
      <c r="D18" s="413"/>
    </row>
    <row r="19" spans="1:5" x14ac:dyDescent="0.2">
      <c r="A19" s="166" t="s">
        <v>556</v>
      </c>
      <c r="B19" s="410" t="s">
        <v>265</v>
      </c>
      <c r="C19" s="409">
        <v>785</v>
      </c>
      <c r="D19" s="409">
        <v>785</v>
      </c>
    </row>
    <row r="20" spans="1:5" x14ac:dyDescent="0.2">
      <c r="A20" s="166"/>
      <c r="B20" s="411"/>
      <c r="C20" s="412"/>
      <c r="D20" s="413"/>
    </row>
    <row r="21" spans="1:5" ht="25.5" x14ac:dyDescent="0.2">
      <c r="A21" s="166" t="s">
        <v>556</v>
      </c>
      <c r="B21" s="410" t="s">
        <v>266</v>
      </c>
      <c r="C21" s="409">
        <v>5109</v>
      </c>
      <c r="D21" s="409">
        <v>5109</v>
      </c>
    </row>
    <row r="22" spans="1:5" ht="25.5" x14ac:dyDescent="0.2">
      <c r="A22" s="166" t="s">
        <v>556</v>
      </c>
      <c r="B22" s="410" t="s">
        <v>267</v>
      </c>
      <c r="C22" s="409" t="s">
        <v>1094</v>
      </c>
      <c r="D22" s="409" t="s">
        <v>1094</v>
      </c>
    </row>
    <row r="23" spans="1:5" ht="25.5" x14ac:dyDescent="0.2">
      <c r="A23" s="166" t="s">
        <v>556</v>
      </c>
      <c r="B23" s="410" t="s">
        <v>268</v>
      </c>
      <c r="C23" s="409" t="s">
        <v>1094</v>
      </c>
      <c r="D23" s="409" t="s">
        <v>1094</v>
      </c>
    </row>
    <row r="24" spans="1:5" x14ac:dyDescent="0.2"/>
    <row r="25" spans="1:5" ht="38.25" customHeight="1" x14ac:dyDescent="0.2">
      <c r="A25" s="166" t="s">
        <v>556</v>
      </c>
      <c r="B25" s="657" t="s">
        <v>269</v>
      </c>
      <c r="C25" s="658"/>
      <c r="D25" s="414"/>
    </row>
    <row r="26" spans="1:5" x14ac:dyDescent="0.2">
      <c r="A26" s="166"/>
      <c r="B26" s="119"/>
      <c r="C26" s="119"/>
      <c r="D26" s="415"/>
    </row>
    <row r="27" spans="1:5" x14ac:dyDescent="0.2">
      <c r="A27" s="166" t="s">
        <v>556</v>
      </c>
      <c r="B27" s="648" t="s">
        <v>270</v>
      </c>
      <c r="C27" s="649"/>
      <c r="D27" s="649"/>
      <c r="E27" s="650"/>
    </row>
    <row r="28" spans="1:5" x14ac:dyDescent="0.2">
      <c r="A28" s="166"/>
      <c r="B28" s="651"/>
      <c r="C28" s="454"/>
      <c r="D28" s="454"/>
      <c r="E28" s="652"/>
    </row>
    <row r="29" spans="1:5" x14ac:dyDescent="0.2"/>
    <row r="30" spans="1:5" x14ac:dyDescent="0.2">
      <c r="A30" s="166" t="s">
        <v>271</v>
      </c>
      <c r="B30" s="569"/>
      <c r="C30" s="645"/>
      <c r="D30" s="416" t="s">
        <v>545</v>
      </c>
      <c r="E30" s="416" t="s">
        <v>546</v>
      </c>
    </row>
    <row r="31" spans="1:5" ht="25.5" customHeight="1" x14ac:dyDescent="0.2">
      <c r="A31" s="166" t="s">
        <v>271</v>
      </c>
      <c r="B31" s="646" t="s">
        <v>544</v>
      </c>
      <c r="C31" s="647"/>
      <c r="D31" s="417">
        <v>12</v>
      </c>
      <c r="E31" s="417">
        <v>19</v>
      </c>
    </row>
    <row r="32" spans="1:5" x14ac:dyDescent="0.2"/>
    <row r="33" spans="1:5" x14ac:dyDescent="0.2">
      <c r="A33" s="166" t="s">
        <v>272</v>
      </c>
      <c r="B33" s="569"/>
      <c r="C33" s="645"/>
      <c r="D33" s="416" t="s">
        <v>483</v>
      </c>
      <c r="E33" s="416" t="s">
        <v>484</v>
      </c>
    </row>
    <row r="34" spans="1:5" ht="27.75" customHeight="1" x14ac:dyDescent="0.2">
      <c r="A34" s="166" t="s">
        <v>272</v>
      </c>
      <c r="B34" s="646" t="s">
        <v>275</v>
      </c>
      <c r="C34" s="647"/>
      <c r="D34" s="155"/>
      <c r="E34" s="155" t="s">
        <v>1081</v>
      </c>
    </row>
    <row r="35" spans="1:5" x14ac:dyDescent="0.2"/>
    <row r="36" spans="1:5" x14ac:dyDescent="0.2">
      <c r="A36" s="166" t="s">
        <v>273</v>
      </c>
      <c r="D36" s="416" t="s">
        <v>483</v>
      </c>
      <c r="E36" s="416" t="s">
        <v>484</v>
      </c>
    </row>
    <row r="37" spans="1:5" ht="28.5" customHeight="1" x14ac:dyDescent="0.2">
      <c r="A37" s="166" t="s">
        <v>273</v>
      </c>
      <c r="B37" s="643" t="s">
        <v>137</v>
      </c>
      <c r="C37" s="644"/>
      <c r="D37" s="155" t="s">
        <v>1081</v>
      </c>
      <c r="E37" s="155"/>
    </row>
    <row r="38" spans="1:5" ht="28.5" customHeight="1" x14ac:dyDescent="0.2">
      <c r="A38" s="166" t="s">
        <v>273</v>
      </c>
      <c r="B38" s="643"/>
      <c r="C38" s="644"/>
      <c r="D38" s="155" t="s">
        <v>139</v>
      </c>
      <c r="E38" s="418"/>
    </row>
    <row r="39" spans="1:5" ht="28.5" customHeight="1" x14ac:dyDescent="0.2">
      <c r="A39" s="166" t="s">
        <v>273</v>
      </c>
      <c r="B39" s="643" t="s">
        <v>138</v>
      </c>
      <c r="C39" s="644"/>
      <c r="D39" s="419">
        <v>0.5</v>
      </c>
      <c r="E39" s="418"/>
    </row>
    <row r="40" spans="1:5" x14ac:dyDescent="0.2">
      <c r="B40" s="463"/>
      <c r="C40" s="463"/>
      <c r="D40" s="463"/>
      <c r="E40" s="463"/>
    </row>
    <row r="41" spans="1:5" ht="19.5" customHeight="1" x14ac:dyDescent="0.2">
      <c r="A41" s="166" t="s">
        <v>274</v>
      </c>
      <c r="B41" s="581" t="s">
        <v>547</v>
      </c>
      <c r="C41" s="454"/>
      <c r="D41" s="454"/>
      <c r="E41" s="454"/>
    </row>
    <row r="42" spans="1:5" ht="25.5" x14ac:dyDescent="0.2">
      <c r="A42" s="166" t="s">
        <v>274</v>
      </c>
      <c r="B42" s="407"/>
      <c r="C42" s="190" t="s">
        <v>548</v>
      </c>
      <c r="D42" s="190" t="s">
        <v>549</v>
      </c>
      <c r="E42" s="190" t="s">
        <v>550</v>
      </c>
    </row>
    <row r="43" spans="1:5" x14ac:dyDescent="0.2">
      <c r="A43" s="166" t="s">
        <v>274</v>
      </c>
      <c r="B43" s="138" t="s">
        <v>551</v>
      </c>
      <c r="C43" s="414">
        <v>1064</v>
      </c>
      <c r="D43" s="414">
        <v>1064</v>
      </c>
      <c r="E43" s="414">
        <v>1064</v>
      </c>
    </row>
    <row r="44" spans="1:5" x14ac:dyDescent="0.2">
      <c r="A44" s="166" t="s">
        <v>274</v>
      </c>
      <c r="B44" s="138" t="s">
        <v>552</v>
      </c>
      <c r="C44" s="420"/>
      <c r="D44" s="420"/>
      <c r="E44" s="414">
        <v>10218</v>
      </c>
    </row>
    <row r="45" spans="1:5" x14ac:dyDescent="0.2">
      <c r="A45" s="166" t="s">
        <v>274</v>
      </c>
      <c r="B45" s="138" t="s">
        <v>553</v>
      </c>
      <c r="C45" s="420"/>
      <c r="D45" s="414"/>
      <c r="E45" s="414" t="s">
        <v>1094</v>
      </c>
    </row>
    <row r="46" spans="1:5" ht="51" x14ac:dyDescent="0.2">
      <c r="A46" s="166" t="s">
        <v>274</v>
      </c>
      <c r="B46" s="156" t="s">
        <v>587</v>
      </c>
      <c r="C46" s="420"/>
      <c r="D46" s="420"/>
      <c r="E46" s="414" t="s">
        <v>1094</v>
      </c>
    </row>
    <row r="47" spans="1:5" x14ac:dyDescent="0.2">
      <c r="A47" s="166" t="s">
        <v>274</v>
      </c>
      <c r="B47" s="138" t="s">
        <v>554</v>
      </c>
      <c r="C47" s="414">
        <v>3341</v>
      </c>
      <c r="D47" s="414">
        <v>3341</v>
      </c>
      <c r="E47" s="414">
        <v>3341</v>
      </c>
    </row>
    <row r="48" spans="1:5" x14ac:dyDescent="0.2">
      <c r="A48" s="166" t="s">
        <v>274</v>
      </c>
      <c r="B48" s="138" t="s">
        <v>555</v>
      </c>
      <c r="C48" s="414">
        <v>5053</v>
      </c>
      <c r="D48" s="414">
        <v>5053</v>
      </c>
      <c r="E48" s="414">
        <v>5053</v>
      </c>
    </row>
    <row r="49" spans="1:3" x14ac:dyDescent="0.2"/>
    <row r="50" spans="1:3" x14ac:dyDescent="0.2"/>
    <row r="51" spans="1:3" x14ac:dyDescent="0.2">
      <c r="A51" s="166" t="s">
        <v>390</v>
      </c>
      <c r="B51" s="638" t="s">
        <v>652</v>
      </c>
      <c r="C51" s="638"/>
    </row>
    <row r="52" spans="1:3" ht="25.5" x14ac:dyDescent="0.2">
      <c r="A52" s="166" t="s">
        <v>390</v>
      </c>
      <c r="B52" s="285" t="s">
        <v>817</v>
      </c>
      <c r="C52" s="421" t="s">
        <v>1094</v>
      </c>
    </row>
    <row r="53" spans="1:3" ht="25.5" x14ac:dyDescent="0.2">
      <c r="A53" s="166" t="s">
        <v>390</v>
      </c>
      <c r="B53" s="285" t="s">
        <v>820</v>
      </c>
      <c r="C53" s="421">
        <v>50</v>
      </c>
    </row>
    <row r="54" spans="1:3" ht="25.5" x14ac:dyDescent="0.2">
      <c r="A54" s="166" t="s">
        <v>390</v>
      </c>
      <c r="B54" s="285" t="s">
        <v>455</v>
      </c>
      <c r="C54" s="421">
        <v>50</v>
      </c>
    </row>
    <row r="55" spans="1:3" ht="25.5" x14ac:dyDescent="0.2">
      <c r="A55" s="166" t="s">
        <v>390</v>
      </c>
      <c r="B55" s="285" t="s">
        <v>819</v>
      </c>
      <c r="C55" s="421">
        <v>472</v>
      </c>
    </row>
    <row r="56" spans="1:3" ht="25.5" x14ac:dyDescent="0.2">
      <c r="A56" s="166" t="s">
        <v>390</v>
      </c>
      <c r="B56" s="285" t="s">
        <v>818</v>
      </c>
      <c r="C56" s="421">
        <v>472</v>
      </c>
    </row>
    <row r="57" spans="1:3" x14ac:dyDescent="0.2"/>
  </sheetData>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168"/>
  <sheetViews>
    <sheetView showGridLines="0" showRowColHeaders="0" showRuler="0" view="pageLayout" zoomScaleNormal="100" workbookViewId="0">
      <selection activeCell="C34" sqref="C34:D34"/>
    </sheetView>
  </sheetViews>
  <sheetFormatPr defaultColWidth="0" defaultRowHeight="12.75" customHeight="1" zeroHeight="1" x14ac:dyDescent="0.2"/>
  <cols>
    <col min="1" max="1" width="4.7109375" style="164" customWidth="1"/>
    <col min="2" max="2" width="2.5703125" style="163" customWidth="1"/>
    <col min="3" max="3" width="41" style="163" customWidth="1"/>
    <col min="4" max="6" width="14.28515625" style="163" customWidth="1"/>
    <col min="7" max="7" width="9.140625" style="163" customWidth="1"/>
    <col min="8" max="16384" width="0" style="163" hidden="1"/>
  </cols>
  <sheetData>
    <row r="1" spans="1:6" ht="18" x14ac:dyDescent="0.2">
      <c r="A1" s="444" t="s">
        <v>391</v>
      </c>
      <c r="B1" s="444"/>
      <c r="C1" s="444"/>
      <c r="D1" s="444"/>
      <c r="E1" s="444"/>
      <c r="F1" s="444"/>
    </row>
    <row r="2" spans="1:6" x14ac:dyDescent="0.2"/>
    <row r="3" spans="1:6" ht="15.75" x14ac:dyDescent="0.2">
      <c r="B3" s="584" t="s">
        <v>392</v>
      </c>
      <c r="C3" s="506"/>
      <c r="D3" s="506"/>
    </row>
    <row r="4" spans="1:6" ht="116.25" customHeight="1" x14ac:dyDescent="0.2">
      <c r="A4" s="300"/>
      <c r="B4" s="561" t="s">
        <v>1044</v>
      </c>
      <c r="C4" s="562"/>
      <c r="D4" s="562"/>
      <c r="E4" s="562"/>
      <c r="F4" s="562"/>
    </row>
    <row r="5" spans="1:6" x14ac:dyDescent="0.2">
      <c r="A5" s="300"/>
      <c r="B5" s="267"/>
      <c r="C5" s="246"/>
      <c r="D5" s="246"/>
      <c r="E5" s="246"/>
      <c r="F5" s="246"/>
    </row>
    <row r="6" spans="1:6" ht="25.5" x14ac:dyDescent="0.2">
      <c r="A6" s="300" t="s">
        <v>339</v>
      </c>
      <c r="B6" s="666"/>
      <c r="C6" s="667"/>
      <c r="D6" s="667"/>
      <c r="E6" s="190" t="s">
        <v>1045</v>
      </c>
      <c r="F6" s="324" t="s">
        <v>1046</v>
      </c>
    </row>
    <row r="7" spans="1:6" ht="27" customHeight="1" x14ac:dyDescent="0.2">
      <c r="A7" s="117" t="s">
        <v>339</v>
      </c>
      <c r="B7" s="443" t="s">
        <v>198</v>
      </c>
      <c r="C7" s="524"/>
      <c r="D7" s="524"/>
      <c r="E7" s="325"/>
      <c r="F7" s="325" t="s">
        <v>1081</v>
      </c>
    </row>
    <row r="8" spans="1:6" x14ac:dyDescent="0.2">
      <c r="A8" s="117"/>
      <c r="B8" s="326"/>
      <c r="C8" s="134"/>
      <c r="D8" s="134"/>
      <c r="E8" s="327"/>
      <c r="F8" s="327"/>
    </row>
    <row r="9" spans="1:6" x14ac:dyDescent="0.2">
      <c r="A9" s="117" t="s">
        <v>341</v>
      </c>
      <c r="B9" s="562" t="s">
        <v>181</v>
      </c>
      <c r="C9" s="562"/>
      <c r="D9" s="562"/>
      <c r="E9" s="562"/>
      <c r="F9" s="562"/>
    </row>
    <row r="10" spans="1:6" x14ac:dyDescent="0.2">
      <c r="A10" s="117" t="s">
        <v>341</v>
      </c>
      <c r="B10" s="659" t="s">
        <v>182</v>
      </c>
      <c r="C10" s="659"/>
      <c r="D10" s="145" t="s">
        <v>1081</v>
      </c>
    </row>
    <row r="11" spans="1:6" x14ac:dyDescent="0.2">
      <c r="A11" s="117" t="s">
        <v>341</v>
      </c>
      <c r="B11" s="567" t="s">
        <v>183</v>
      </c>
      <c r="C11" s="567"/>
      <c r="D11" s="145"/>
    </row>
    <row r="12" spans="1:6" x14ac:dyDescent="0.2">
      <c r="A12" s="117" t="s">
        <v>341</v>
      </c>
      <c r="B12" s="567" t="s">
        <v>184</v>
      </c>
      <c r="C12" s="567"/>
      <c r="D12" s="145"/>
    </row>
    <row r="13" spans="1:6" x14ac:dyDescent="0.2"/>
    <row r="14" spans="1:6" ht="59.25" x14ac:dyDescent="0.2">
      <c r="A14" s="117" t="s">
        <v>339</v>
      </c>
      <c r="B14" s="660"/>
      <c r="C14" s="661"/>
      <c r="D14" s="662"/>
      <c r="E14" s="195" t="s">
        <v>1111</v>
      </c>
      <c r="F14" s="195" t="s">
        <v>1112</v>
      </c>
    </row>
    <row r="15" spans="1:6" ht="15" x14ac:dyDescent="0.25">
      <c r="A15" s="117" t="s">
        <v>339</v>
      </c>
      <c r="B15" s="663" t="s">
        <v>393</v>
      </c>
      <c r="C15" s="664"/>
      <c r="D15" s="664"/>
      <c r="E15" s="664"/>
      <c r="F15" s="665"/>
    </row>
    <row r="16" spans="1:6" x14ac:dyDescent="0.2">
      <c r="A16" s="117" t="s">
        <v>339</v>
      </c>
      <c r="B16" s="451" t="s">
        <v>394</v>
      </c>
      <c r="C16" s="452"/>
      <c r="D16" s="453"/>
      <c r="E16" s="328">
        <v>11173517</v>
      </c>
      <c r="F16" s="328">
        <v>221072</v>
      </c>
    </row>
    <row r="17" spans="1:6" ht="26.25" customHeight="1" x14ac:dyDescent="0.2">
      <c r="A17" s="117" t="s">
        <v>339</v>
      </c>
      <c r="B17" s="451" t="s">
        <v>458</v>
      </c>
      <c r="C17" s="452"/>
      <c r="D17" s="453"/>
      <c r="E17" s="328">
        <v>2410334</v>
      </c>
      <c r="F17" s="328">
        <v>4000</v>
      </c>
    </row>
    <row r="18" spans="1:6" ht="40.5" customHeight="1" x14ac:dyDescent="0.2">
      <c r="A18" s="117" t="s">
        <v>339</v>
      </c>
      <c r="B18" s="565" t="s">
        <v>766</v>
      </c>
      <c r="C18" s="671"/>
      <c r="D18" s="672"/>
      <c r="E18" s="328">
        <v>3245680</v>
      </c>
      <c r="F18" s="328">
        <v>2383094</v>
      </c>
    </row>
    <row r="19" spans="1:6" ht="27.75" customHeight="1" x14ac:dyDescent="0.2">
      <c r="A19" s="117" t="s">
        <v>339</v>
      </c>
      <c r="B19" s="451" t="s">
        <v>199</v>
      </c>
      <c r="C19" s="452"/>
      <c r="D19" s="453"/>
      <c r="E19" s="328">
        <v>487729</v>
      </c>
      <c r="F19" s="328">
        <v>380816</v>
      </c>
    </row>
    <row r="20" spans="1:6" x14ac:dyDescent="0.2">
      <c r="A20" s="117" t="s">
        <v>339</v>
      </c>
      <c r="B20" s="668" t="s">
        <v>502</v>
      </c>
      <c r="C20" s="669"/>
      <c r="D20" s="670"/>
      <c r="E20" s="329">
        <f>SUM(E16:E19)</f>
        <v>17317260</v>
      </c>
      <c r="F20" s="329">
        <f>SUM(F16:F19)</f>
        <v>2988982</v>
      </c>
    </row>
    <row r="21" spans="1:6" ht="15" x14ac:dyDescent="0.25">
      <c r="A21" s="117" t="s">
        <v>339</v>
      </c>
      <c r="B21" s="663" t="s">
        <v>503</v>
      </c>
      <c r="C21" s="664"/>
      <c r="D21" s="664"/>
      <c r="E21" s="664"/>
      <c r="F21" s="665"/>
    </row>
    <row r="22" spans="1:6" x14ac:dyDescent="0.2">
      <c r="A22" s="117" t="s">
        <v>339</v>
      </c>
      <c r="B22" s="451" t="s">
        <v>504</v>
      </c>
      <c r="C22" s="452"/>
      <c r="D22" s="453"/>
      <c r="E22" s="330">
        <v>8557076</v>
      </c>
      <c r="F22" s="330">
        <v>9982523</v>
      </c>
    </row>
    <row r="23" spans="1:6" x14ac:dyDescent="0.2">
      <c r="A23" s="117" t="s">
        <v>339</v>
      </c>
      <c r="B23" s="451" t="s">
        <v>821</v>
      </c>
      <c r="C23" s="452"/>
      <c r="D23" s="453"/>
      <c r="E23" s="330">
        <v>207608</v>
      </c>
      <c r="F23" s="308"/>
    </row>
    <row r="24" spans="1:6" ht="25.5" customHeight="1" x14ac:dyDescent="0.2">
      <c r="A24" s="117" t="s">
        <v>339</v>
      </c>
      <c r="B24" s="451" t="s">
        <v>459</v>
      </c>
      <c r="C24" s="452"/>
      <c r="D24" s="453"/>
      <c r="E24" s="330">
        <v>69248</v>
      </c>
      <c r="F24" s="331">
        <v>0</v>
      </c>
    </row>
    <row r="25" spans="1:6" x14ac:dyDescent="0.2">
      <c r="A25" s="117" t="s">
        <v>339</v>
      </c>
      <c r="B25" s="668" t="s">
        <v>505</v>
      </c>
      <c r="C25" s="669"/>
      <c r="D25" s="670"/>
      <c r="E25" s="329">
        <f>SUM(E22:E24)</f>
        <v>8833932</v>
      </c>
      <c r="F25" s="329">
        <f>SUM(F22,F24)</f>
        <v>9982523</v>
      </c>
    </row>
    <row r="26" spans="1:6" ht="15" x14ac:dyDescent="0.25">
      <c r="A26" s="117" t="s">
        <v>339</v>
      </c>
      <c r="B26" s="663" t="s">
        <v>332</v>
      </c>
      <c r="C26" s="664"/>
      <c r="D26" s="664"/>
      <c r="E26" s="664"/>
      <c r="F26" s="665"/>
    </row>
    <row r="27" spans="1:6" x14ac:dyDescent="0.2">
      <c r="A27" s="117" t="s">
        <v>339</v>
      </c>
      <c r="B27" s="451" t="s">
        <v>506</v>
      </c>
      <c r="C27" s="452"/>
      <c r="D27" s="453"/>
      <c r="E27" s="330"/>
      <c r="F27" s="330">
        <v>682363</v>
      </c>
    </row>
    <row r="28" spans="1:6" ht="38.25" customHeight="1" x14ac:dyDescent="0.2">
      <c r="A28" s="117" t="s">
        <v>339</v>
      </c>
      <c r="B28" s="451" t="s">
        <v>960</v>
      </c>
      <c r="C28" s="452"/>
      <c r="D28" s="453"/>
      <c r="E28" s="330">
        <v>1965696</v>
      </c>
      <c r="F28" s="330">
        <v>251875</v>
      </c>
    </row>
    <row r="29" spans="1:6" x14ac:dyDescent="0.2">
      <c r="A29" s="117" t="s">
        <v>339</v>
      </c>
      <c r="B29" s="451" t="s">
        <v>507</v>
      </c>
      <c r="C29" s="452"/>
      <c r="D29" s="453"/>
      <c r="E29" s="330">
        <v>0</v>
      </c>
      <c r="F29" s="330">
        <v>0</v>
      </c>
    </row>
    <row r="30" spans="1:6" x14ac:dyDescent="0.2"/>
    <row r="31" spans="1:6" ht="87" customHeight="1" x14ac:dyDescent="0.2">
      <c r="A31" s="117" t="s">
        <v>340</v>
      </c>
      <c r="B31" s="628" t="s">
        <v>1113</v>
      </c>
      <c r="C31" s="562"/>
      <c r="D31" s="562"/>
      <c r="E31" s="562"/>
      <c r="F31" s="562"/>
    </row>
    <row r="32" spans="1:6" ht="36" x14ac:dyDescent="0.2">
      <c r="A32" s="117" t="s">
        <v>340</v>
      </c>
      <c r="B32" s="332"/>
      <c r="C32" s="333"/>
      <c r="D32" s="180" t="s">
        <v>508</v>
      </c>
      <c r="E32" s="180" t="s">
        <v>509</v>
      </c>
      <c r="F32" s="180" t="s">
        <v>510</v>
      </c>
    </row>
    <row r="33" spans="1:6" ht="36" x14ac:dyDescent="0.2">
      <c r="A33" s="300" t="s">
        <v>340</v>
      </c>
      <c r="B33" s="334" t="s">
        <v>511</v>
      </c>
      <c r="C33" s="335" t="s">
        <v>1047</v>
      </c>
      <c r="D33" s="336"/>
      <c r="E33" s="336"/>
      <c r="F33" s="336"/>
    </row>
    <row r="34" spans="1:6" ht="24.75" customHeight="1" x14ac:dyDescent="0.2">
      <c r="A34" s="117" t="s">
        <v>340</v>
      </c>
      <c r="B34" s="334" t="s">
        <v>514</v>
      </c>
      <c r="C34" s="335" t="s">
        <v>460</v>
      </c>
      <c r="D34" s="336">
        <v>446</v>
      </c>
      <c r="E34" s="336">
        <v>2275</v>
      </c>
      <c r="F34" s="336">
        <v>2036</v>
      </c>
    </row>
    <row r="35" spans="1:6" ht="24" x14ac:dyDescent="0.2">
      <c r="A35" s="117" t="s">
        <v>340</v>
      </c>
      <c r="B35" s="334" t="s">
        <v>515</v>
      </c>
      <c r="C35" s="335" t="s">
        <v>516</v>
      </c>
      <c r="D35" s="336">
        <v>394</v>
      </c>
      <c r="E35" s="336">
        <v>2056</v>
      </c>
      <c r="F35" s="336">
        <v>1806</v>
      </c>
    </row>
    <row r="36" spans="1:6" ht="24" x14ac:dyDescent="0.2">
      <c r="A36" s="117" t="s">
        <v>340</v>
      </c>
      <c r="B36" s="334" t="s">
        <v>517</v>
      </c>
      <c r="C36" s="335" t="s">
        <v>461</v>
      </c>
      <c r="D36" s="336">
        <v>352</v>
      </c>
      <c r="E36" s="336">
        <v>1900</v>
      </c>
      <c r="F36" s="336">
        <v>1604</v>
      </c>
    </row>
    <row r="37" spans="1:6" ht="24" x14ac:dyDescent="0.2">
      <c r="A37" s="117" t="s">
        <v>340</v>
      </c>
      <c r="B37" s="334" t="s">
        <v>518</v>
      </c>
      <c r="C37" s="335" t="s">
        <v>241</v>
      </c>
      <c r="D37" s="336">
        <v>254</v>
      </c>
      <c r="E37" s="336">
        <v>1499</v>
      </c>
      <c r="F37" s="336">
        <v>1305</v>
      </c>
    </row>
    <row r="38" spans="1:6" ht="24" x14ac:dyDescent="0.2">
      <c r="A38" s="117" t="s">
        <v>340</v>
      </c>
      <c r="B38" s="334" t="s">
        <v>519</v>
      </c>
      <c r="C38" s="335" t="s">
        <v>242</v>
      </c>
      <c r="D38" s="336">
        <v>135</v>
      </c>
      <c r="E38" s="336">
        <v>1135</v>
      </c>
      <c r="F38" s="336">
        <v>848</v>
      </c>
    </row>
    <row r="39" spans="1:6" ht="24" x14ac:dyDescent="0.2">
      <c r="A39" s="117" t="s">
        <v>340</v>
      </c>
      <c r="B39" s="334" t="s">
        <v>520</v>
      </c>
      <c r="C39" s="335" t="s">
        <v>243</v>
      </c>
      <c r="D39" s="336">
        <v>87</v>
      </c>
      <c r="E39" s="336">
        <v>661</v>
      </c>
      <c r="F39" s="336">
        <v>1305</v>
      </c>
    </row>
    <row r="40" spans="1:6" ht="36" x14ac:dyDescent="0.2">
      <c r="A40" s="117" t="s">
        <v>340</v>
      </c>
      <c r="B40" s="334" t="s">
        <v>521</v>
      </c>
      <c r="C40" s="335" t="s">
        <v>533</v>
      </c>
      <c r="D40" s="336">
        <v>36</v>
      </c>
      <c r="E40" s="336">
        <v>189</v>
      </c>
      <c r="F40" s="336">
        <v>167</v>
      </c>
    </row>
    <row r="41" spans="1:6" ht="72" x14ac:dyDescent="0.2">
      <c r="A41" s="117" t="s">
        <v>340</v>
      </c>
      <c r="B41" s="334" t="s">
        <v>522</v>
      </c>
      <c r="C41" s="335" t="s">
        <v>244</v>
      </c>
      <c r="D41" s="35">
        <v>0.69</v>
      </c>
      <c r="E41" s="35">
        <v>0.56999999999999995</v>
      </c>
      <c r="F41" s="35">
        <v>0.51</v>
      </c>
    </row>
    <row r="42" spans="1:6" ht="48" x14ac:dyDescent="0.2">
      <c r="A42" s="117" t="s">
        <v>340</v>
      </c>
      <c r="B42" s="334" t="s">
        <v>523</v>
      </c>
      <c r="C42" s="335" t="s">
        <v>873</v>
      </c>
      <c r="D42" s="36">
        <v>11943</v>
      </c>
      <c r="E42" s="36">
        <v>9840</v>
      </c>
      <c r="F42" s="36">
        <v>6766</v>
      </c>
    </row>
    <row r="43" spans="1:6" ht="24" x14ac:dyDescent="0.2">
      <c r="A43" s="117" t="s">
        <v>340</v>
      </c>
      <c r="B43" s="337" t="s">
        <v>524</v>
      </c>
      <c r="C43" s="338" t="s">
        <v>245</v>
      </c>
      <c r="D43" s="36">
        <v>12206</v>
      </c>
      <c r="E43" s="36">
        <v>7632</v>
      </c>
      <c r="F43" s="36">
        <v>4881</v>
      </c>
    </row>
    <row r="44" spans="1:6" ht="36.75" customHeight="1" x14ac:dyDescent="0.2">
      <c r="A44" s="117" t="s">
        <v>340</v>
      </c>
      <c r="B44" s="334" t="s">
        <v>525</v>
      </c>
      <c r="C44" s="335" t="s">
        <v>874</v>
      </c>
      <c r="D44" s="36">
        <v>3874</v>
      </c>
      <c r="E44" s="36">
        <v>4462</v>
      </c>
      <c r="F44" s="36">
        <v>4304</v>
      </c>
    </row>
    <row r="45" spans="1:6" ht="48" x14ac:dyDescent="0.2">
      <c r="A45" s="117" t="s">
        <v>340</v>
      </c>
      <c r="B45" s="334" t="s">
        <v>526</v>
      </c>
      <c r="C45" s="335" t="s">
        <v>246</v>
      </c>
      <c r="D45" s="36">
        <v>3802</v>
      </c>
      <c r="E45" s="36">
        <v>4413</v>
      </c>
      <c r="F45" s="36">
        <v>4268</v>
      </c>
    </row>
    <row r="46" spans="1:6" x14ac:dyDescent="0.2"/>
    <row r="47" spans="1:6" ht="75" customHeight="1" x14ac:dyDescent="0.2">
      <c r="A47" s="117" t="s">
        <v>532</v>
      </c>
      <c r="B47" s="682" t="s">
        <v>1114</v>
      </c>
      <c r="C47" s="638"/>
      <c r="D47" s="638"/>
      <c r="E47" s="638"/>
      <c r="F47" s="638"/>
    </row>
    <row r="48" spans="1:6" ht="36" x14ac:dyDescent="0.2">
      <c r="A48" s="117" t="s">
        <v>532</v>
      </c>
      <c r="B48" s="332"/>
      <c r="C48" s="333"/>
      <c r="D48" s="180" t="s">
        <v>508</v>
      </c>
      <c r="E48" s="180" t="s">
        <v>527</v>
      </c>
      <c r="F48" s="180" t="s">
        <v>528</v>
      </c>
    </row>
    <row r="49" spans="1:7" ht="49.5" customHeight="1" x14ac:dyDescent="0.2">
      <c r="A49" s="117" t="s">
        <v>532</v>
      </c>
      <c r="B49" s="334" t="s">
        <v>529</v>
      </c>
      <c r="C49" s="335" t="s">
        <v>247</v>
      </c>
      <c r="D49" s="336">
        <v>60</v>
      </c>
      <c r="E49" s="336">
        <v>305</v>
      </c>
      <c r="F49" s="336">
        <v>159</v>
      </c>
    </row>
    <row r="50" spans="1:7" ht="36" x14ac:dyDescent="0.2">
      <c r="A50" s="117" t="s">
        <v>532</v>
      </c>
      <c r="B50" s="334" t="s">
        <v>530</v>
      </c>
      <c r="C50" s="335" t="s">
        <v>419</v>
      </c>
      <c r="D50" s="37">
        <v>6266</v>
      </c>
      <c r="E50" s="37">
        <v>1791</v>
      </c>
      <c r="F50" s="37">
        <v>1418</v>
      </c>
    </row>
    <row r="51" spans="1:7" ht="36" x14ac:dyDescent="0.2">
      <c r="A51" s="117" t="s">
        <v>532</v>
      </c>
      <c r="B51" s="334" t="s">
        <v>531</v>
      </c>
      <c r="C51" s="335" t="s">
        <v>420</v>
      </c>
      <c r="D51" s="336" t="s">
        <v>1115</v>
      </c>
      <c r="E51" s="336" t="s">
        <v>1115</v>
      </c>
      <c r="F51" s="336" t="s">
        <v>1115</v>
      </c>
    </row>
    <row r="52" spans="1:7" ht="36" x14ac:dyDescent="0.2">
      <c r="A52" s="117" t="s">
        <v>532</v>
      </c>
      <c r="B52" s="334" t="s">
        <v>180</v>
      </c>
      <c r="C52" s="335" t="s">
        <v>421</v>
      </c>
      <c r="D52" s="336" t="s">
        <v>1115</v>
      </c>
      <c r="E52" s="37" t="s">
        <v>1115</v>
      </c>
      <c r="F52" s="336" t="s">
        <v>1115</v>
      </c>
    </row>
    <row r="53" spans="1:7" x14ac:dyDescent="0.2">
      <c r="A53" s="163"/>
    </row>
    <row r="54" spans="1:7" x14ac:dyDescent="0.2">
      <c r="A54" s="117" t="s">
        <v>341</v>
      </c>
      <c r="B54" s="340" t="s">
        <v>131</v>
      </c>
      <c r="C54" s="341"/>
      <c r="D54" s="58"/>
      <c r="E54" s="58"/>
      <c r="F54" s="58"/>
    </row>
    <row r="55" spans="1:7" x14ac:dyDescent="0.2">
      <c r="A55" s="117"/>
      <c r="B55" s="340"/>
      <c r="C55" s="340"/>
      <c r="D55" s="58"/>
      <c r="E55" s="58"/>
      <c r="F55" s="58"/>
    </row>
    <row r="56" spans="1:7" s="343" customFormat="1" ht="27" customHeight="1" x14ac:dyDescent="0.2">
      <c r="A56" s="135"/>
      <c r="B56" s="342"/>
      <c r="C56" s="683" t="s">
        <v>1116</v>
      </c>
      <c r="D56" s="684"/>
      <c r="E56" s="684"/>
      <c r="F56" s="684"/>
    </row>
    <row r="57" spans="1:7" s="343" customFormat="1" ht="102" x14ac:dyDescent="0.2">
      <c r="A57" s="135"/>
      <c r="B57" s="342"/>
      <c r="C57" s="344" t="s">
        <v>1048</v>
      </c>
      <c r="D57" s="73"/>
      <c r="E57" s="73"/>
      <c r="F57" s="73"/>
    </row>
    <row r="58" spans="1:7" s="343" customFormat="1" ht="38.25" x14ac:dyDescent="0.2">
      <c r="A58" s="135"/>
      <c r="B58" s="342"/>
      <c r="C58" s="344" t="s">
        <v>952</v>
      </c>
      <c r="D58" s="73"/>
      <c r="E58" s="73"/>
      <c r="F58" s="73"/>
    </row>
    <row r="59" spans="1:7" s="343" customFormat="1" x14ac:dyDescent="0.2">
      <c r="A59" s="345"/>
      <c r="B59" s="346"/>
      <c r="C59" s="346" t="s">
        <v>953</v>
      </c>
      <c r="D59" s="346"/>
      <c r="E59" s="346"/>
      <c r="F59" s="346"/>
    </row>
    <row r="60" spans="1:7" ht="66" customHeight="1" x14ac:dyDescent="0.2">
      <c r="A60" s="135" t="s">
        <v>342</v>
      </c>
      <c r="B60" s="566" t="s">
        <v>1049</v>
      </c>
      <c r="C60" s="566"/>
      <c r="D60" s="566"/>
      <c r="E60" s="566"/>
      <c r="F60" s="347">
        <v>125</v>
      </c>
    </row>
    <row r="61" spans="1:7" s="177" customFormat="1" ht="66" customHeight="1" thickBot="1" x14ac:dyDescent="0.25">
      <c r="A61" s="348" t="s">
        <v>343</v>
      </c>
      <c r="B61" s="685" t="s">
        <v>965</v>
      </c>
      <c r="C61" s="685"/>
      <c r="D61" s="685"/>
      <c r="E61" s="685"/>
      <c r="F61" s="685"/>
      <c r="G61" s="346"/>
    </row>
    <row r="62" spans="1:7" s="177" customFormat="1" ht="66" customHeight="1" x14ac:dyDescent="0.2">
      <c r="A62" s="348"/>
      <c r="B62" s="349"/>
      <c r="C62" s="673" t="s">
        <v>961</v>
      </c>
      <c r="D62" s="675" t="s">
        <v>962</v>
      </c>
      <c r="E62" s="677" t="s">
        <v>963</v>
      </c>
      <c r="F62" s="679" t="s">
        <v>964</v>
      </c>
      <c r="G62" s="346"/>
    </row>
    <row r="63" spans="1:7" s="177" customFormat="1" ht="66" customHeight="1" thickBot="1" x14ac:dyDescent="0.25">
      <c r="A63" s="348" t="s">
        <v>343</v>
      </c>
      <c r="B63" s="346"/>
      <c r="C63" s="674"/>
      <c r="D63" s="676"/>
      <c r="E63" s="678"/>
      <c r="F63" s="680"/>
      <c r="G63" s="346"/>
    </row>
    <row r="64" spans="1:7" s="177" customFormat="1" ht="66" customHeight="1" x14ac:dyDescent="0.2">
      <c r="A64" s="348"/>
      <c r="B64" s="349"/>
      <c r="C64" s="350" t="s">
        <v>954</v>
      </c>
      <c r="D64" s="351">
        <v>39</v>
      </c>
      <c r="E64" s="352">
        <v>0.31</v>
      </c>
      <c r="F64" s="353">
        <v>18992</v>
      </c>
      <c r="G64" s="346"/>
    </row>
    <row r="65" spans="1:256" s="177" customFormat="1" ht="66" customHeight="1" x14ac:dyDescent="0.2">
      <c r="A65" s="348"/>
      <c r="B65" s="349"/>
      <c r="C65" s="354" t="s">
        <v>955</v>
      </c>
      <c r="D65" s="355">
        <v>38</v>
      </c>
      <c r="E65" s="356">
        <v>0.3</v>
      </c>
      <c r="F65" s="357">
        <v>18806</v>
      </c>
      <c r="G65" s="346"/>
    </row>
    <row r="66" spans="1:256" s="177" customFormat="1" ht="66" customHeight="1" x14ac:dyDescent="0.2">
      <c r="A66" s="348"/>
      <c r="B66" s="349"/>
      <c r="C66" s="318" t="s">
        <v>956</v>
      </c>
      <c r="D66" s="355">
        <v>0</v>
      </c>
      <c r="E66" s="356">
        <v>0</v>
      </c>
      <c r="F66" s="357">
        <v>0</v>
      </c>
      <c r="G66" s="346"/>
    </row>
    <row r="67" spans="1:256" s="177" customFormat="1" ht="66" customHeight="1" x14ac:dyDescent="0.2">
      <c r="A67" s="348"/>
      <c r="B67" s="349"/>
      <c r="C67" s="318" t="s">
        <v>957</v>
      </c>
      <c r="D67" s="355">
        <v>0</v>
      </c>
      <c r="E67" s="356">
        <v>0</v>
      </c>
      <c r="F67" s="357">
        <v>0</v>
      </c>
      <c r="G67" s="346"/>
    </row>
    <row r="68" spans="1:256" s="177" customFormat="1" ht="66" customHeight="1" x14ac:dyDescent="0.2">
      <c r="A68" s="348"/>
      <c r="B68" s="349"/>
      <c r="C68" s="358" t="s">
        <v>966</v>
      </c>
      <c r="D68" s="355">
        <v>2</v>
      </c>
      <c r="E68" s="356">
        <v>0.02</v>
      </c>
      <c r="F68" s="357">
        <v>22336</v>
      </c>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57"/>
      <c r="IK68" s="357"/>
      <c r="IL68" s="357"/>
      <c r="IM68" s="357"/>
      <c r="IN68" s="357"/>
      <c r="IO68" s="357"/>
      <c r="IP68" s="357"/>
      <c r="IQ68" s="357"/>
      <c r="IR68" s="357"/>
      <c r="IS68" s="357"/>
      <c r="IT68" s="357"/>
      <c r="IU68" s="357"/>
      <c r="IV68" s="357"/>
    </row>
    <row r="69" spans="1:256" x14ac:dyDescent="0.2">
      <c r="A69" s="117"/>
      <c r="B69" s="171"/>
      <c r="C69" s="171"/>
      <c r="D69" s="171"/>
      <c r="E69" s="171"/>
    </row>
    <row r="70" spans="1:256" ht="27.75" customHeight="1" x14ac:dyDescent="0.2">
      <c r="B70" s="681" t="s">
        <v>1117</v>
      </c>
      <c r="C70" s="562"/>
      <c r="D70" s="562"/>
      <c r="E70" s="562"/>
      <c r="F70" s="562"/>
    </row>
    <row r="71" spans="1:256" ht="15.75" x14ac:dyDescent="0.2">
      <c r="B71" s="359"/>
      <c r="C71" s="246"/>
      <c r="D71" s="246"/>
      <c r="E71" s="246"/>
      <c r="F71" s="246"/>
    </row>
    <row r="72" spans="1:256" ht="26.25" customHeight="1" x14ac:dyDescent="0.2">
      <c r="A72" s="117" t="s">
        <v>344</v>
      </c>
      <c r="B72" s="562" t="s">
        <v>132</v>
      </c>
      <c r="C72" s="562"/>
      <c r="D72" s="562"/>
      <c r="E72" s="562"/>
      <c r="F72" s="562"/>
    </row>
    <row r="73" spans="1:256" x14ac:dyDescent="0.2">
      <c r="A73" s="117" t="s">
        <v>344</v>
      </c>
      <c r="B73" s="567" t="s">
        <v>422</v>
      </c>
      <c r="C73" s="567"/>
      <c r="D73" s="567"/>
      <c r="E73" s="145" t="s">
        <v>1081</v>
      </c>
    </row>
    <row r="74" spans="1:256" x14ac:dyDescent="0.2">
      <c r="A74" s="117" t="s">
        <v>344</v>
      </c>
      <c r="B74" s="567" t="s">
        <v>423</v>
      </c>
      <c r="C74" s="567"/>
      <c r="D74" s="567"/>
      <c r="E74" s="145" t="s">
        <v>1081</v>
      </c>
    </row>
    <row r="75" spans="1:256" x14ac:dyDescent="0.2">
      <c r="A75" s="117" t="s">
        <v>344</v>
      </c>
      <c r="B75" s="567" t="s">
        <v>424</v>
      </c>
      <c r="C75" s="567"/>
      <c r="D75" s="567"/>
      <c r="E75" s="145"/>
    </row>
    <row r="76" spans="1:256" x14ac:dyDescent="0.2"/>
    <row r="77" spans="1:256" ht="40.5" customHeight="1" x14ac:dyDescent="0.2">
      <c r="A77" s="117" t="s">
        <v>344</v>
      </c>
      <c r="B77" s="524" t="s">
        <v>425</v>
      </c>
      <c r="C77" s="524"/>
      <c r="D77" s="524"/>
      <c r="E77" s="524"/>
      <c r="F77" s="360">
        <v>39</v>
      </c>
    </row>
    <row r="78" spans="1:256" x14ac:dyDescent="0.2">
      <c r="B78" s="246"/>
      <c r="C78" s="280"/>
      <c r="D78" s="246"/>
      <c r="E78" s="246"/>
      <c r="F78" s="173"/>
    </row>
    <row r="79" spans="1:256" ht="25.5" customHeight="1" x14ac:dyDescent="0.2">
      <c r="A79" s="117" t="s">
        <v>344</v>
      </c>
      <c r="B79" s="524" t="s">
        <v>426</v>
      </c>
      <c r="C79" s="524"/>
      <c r="D79" s="524"/>
      <c r="E79" s="524"/>
      <c r="F79" s="361">
        <v>2520</v>
      </c>
    </row>
    <row r="80" spans="1:256" x14ac:dyDescent="0.2">
      <c r="F80" s="102"/>
    </row>
    <row r="81" spans="1:6" ht="26.25" customHeight="1" x14ac:dyDescent="0.2">
      <c r="A81" s="117" t="s">
        <v>344</v>
      </c>
      <c r="B81" s="524" t="s">
        <v>792</v>
      </c>
      <c r="C81" s="524"/>
      <c r="D81" s="524"/>
      <c r="E81" s="524"/>
      <c r="F81" s="361">
        <v>98292</v>
      </c>
    </row>
    <row r="82" spans="1:6" ht="26.25" customHeight="1" x14ac:dyDescent="0.2">
      <c r="A82" s="117"/>
      <c r="B82" s="134"/>
      <c r="C82" s="134"/>
      <c r="D82" s="134"/>
      <c r="E82" s="134"/>
      <c r="F82" s="362"/>
    </row>
    <row r="83" spans="1:6" ht="12.75" customHeight="1" x14ac:dyDescent="0.2">
      <c r="A83" s="117" t="s">
        <v>345</v>
      </c>
      <c r="B83" s="562" t="s">
        <v>858</v>
      </c>
      <c r="C83" s="562"/>
      <c r="D83" s="562"/>
      <c r="E83" s="562"/>
      <c r="F83" s="562"/>
    </row>
    <row r="84" spans="1:6" x14ac:dyDescent="0.2">
      <c r="A84" s="117" t="s">
        <v>345</v>
      </c>
      <c r="B84" s="686" t="s">
        <v>859</v>
      </c>
      <c r="C84" s="510"/>
      <c r="D84" s="511"/>
      <c r="E84" s="129" t="s">
        <v>1081</v>
      </c>
    </row>
    <row r="85" spans="1:6" x14ac:dyDescent="0.2">
      <c r="A85" s="117" t="s">
        <v>345</v>
      </c>
      <c r="B85" s="686" t="s">
        <v>188</v>
      </c>
      <c r="C85" s="510"/>
      <c r="D85" s="511"/>
      <c r="E85" s="129"/>
    </row>
    <row r="86" spans="1:6" x14ac:dyDescent="0.2">
      <c r="A86" s="117" t="s">
        <v>345</v>
      </c>
      <c r="B86" s="687" t="s">
        <v>653</v>
      </c>
      <c r="C86" s="688"/>
      <c r="D86" s="689"/>
      <c r="E86" s="129" t="s">
        <v>1081</v>
      </c>
    </row>
    <row r="87" spans="1:6" x14ac:dyDescent="0.2">
      <c r="A87" s="117" t="s">
        <v>345</v>
      </c>
      <c r="B87" s="687" t="s">
        <v>654</v>
      </c>
      <c r="C87" s="688"/>
      <c r="D87" s="689"/>
      <c r="E87" s="129" t="s">
        <v>1081</v>
      </c>
    </row>
    <row r="88" spans="1:6" x14ac:dyDescent="0.2">
      <c r="A88" s="117" t="s">
        <v>345</v>
      </c>
      <c r="B88" s="546" t="s">
        <v>44</v>
      </c>
      <c r="C88" s="547"/>
      <c r="D88" s="580"/>
      <c r="E88" s="129"/>
    </row>
    <row r="89" spans="1:6" x14ac:dyDescent="0.2">
      <c r="A89" s="117"/>
      <c r="B89" s="549"/>
      <c r="C89" s="581"/>
      <c r="D89" s="581"/>
      <c r="E89" s="284"/>
    </row>
    <row r="90" spans="1:6" x14ac:dyDescent="0.2"/>
    <row r="91" spans="1:6" ht="15.75" x14ac:dyDescent="0.2">
      <c r="B91" s="189" t="s">
        <v>185</v>
      </c>
    </row>
    <row r="92" spans="1:6" ht="12.75" customHeight="1" x14ac:dyDescent="0.2">
      <c r="B92" s="189"/>
    </row>
    <row r="93" spans="1:6" x14ac:dyDescent="0.2">
      <c r="A93" s="117" t="s">
        <v>346</v>
      </c>
      <c r="B93" s="562" t="s">
        <v>793</v>
      </c>
      <c r="C93" s="562"/>
      <c r="D93" s="562"/>
      <c r="E93" s="562"/>
      <c r="F93" s="562"/>
    </row>
    <row r="94" spans="1:6" x14ac:dyDescent="0.2">
      <c r="A94" s="117" t="s">
        <v>346</v>
      </c>
      <c r="B94" s="686" t="s">
        <v>186</v>
      </c>
      <c r="C94" s="510"/>
      <c r="D94" s="511"/>
      <c r="E94" s="129" t="s">
        <v>1081</v>
      </c>
    </row>
    <row r="95" spans="1:6" x14ac:dyDescent="0.2">
      <c r="A95" s="117" t="s">
        <v>346</v>
      </c>
      <c r="B95" s="686" t="s">
        <v>187</v>
      </c>
      <c r="C95" s="510"/>
      <c r="D95" s="511"/>
      <c r="E95" s="129"/>
    </row>
    <row r="96" spans="1:6" x14ac:dyDescent="0.2">
      <c r="A96" s="117" t="s">
        <v>346</v>
      </c>
      <c r="B96" s="686" t="s">
        <v>188</v>
      </c>
      <c r="C96" s="510"/>
      <c r="D96" s="511"/>
      <c r="E96" s="129"/>
    </row>
    <row r="97" spans="1:6" x14ac:dyDescent="0.2">
      <c r="A97" s="117" t="s">
        <v>346</v>
      </c>
      <c r="B97" s="686" t="s">
        <v>189</v>
      </c>
      <c r="C97" s="510"/>
      <c r="D97" s="511"/>
      <c r="E97" s="129"/>
    </row>
    <row r="98" spans="1:6" x14ac:dyDescent="0.2">
      <c r="A98" s="117" t="s">
        <v>346</v>
      </c>
      <c r="B98" s="687" t="s">
        <v>655</v>
      </c>
      <c r="C98" s="688"/>
      <c r="D98" s="689"/>
      <c r="E98" s="129"/>
    </row>
    <row r="99" spans="1:6" x14ac:dyDescent="0.2">
      <c r="A99" s="117" t="s">
        <v>346</v>
      </c>
      <c r="B99" s="686" t="s">
        <v>190</v>
      </c>
      <c r="C99" s="510"/>
      <c r="D99" s="511"/>
      <c r="E99" s="129"/>
    </row>
    <row r="100" spans="1:6" x14ac:dyDescent="0.2">
      <c r="A100" s="117" t="s">
        <v>346</v>
      </c>
      <c r="B100" s="546" t="s">
        <v>44</v>
      </c>
      <c r="C100" s="547"/>
      <c r="D100" s="580"/>
      <c r="E100" s="129"/>
    </row>
    <row r="101" spans="1:6" x14ac:dyDescent="0.2">
      <c r="A101" s="117"/>
      <c r="B101" s="549"/>
      <c r="C101" s="581"/>
      <c r="D101" s="581"/>
      <c r="E101" s="284"/>
    </row>
    <row r="102" spans="1:6" x14ac:dyDescent="0.2"/>
    <row r="103" spans="1:6" x14ac:dyDescent="0.2">
      <c r="A103" s="117" t="s">
        <v>347</v>
      </c>
      <c r="B103" s="506" t="s">
        <v>191</v>
      </c>
      <c r="C103" s="506"/>
      <c r="D103" s="506"/>
      <c r="E103" s="506"/>
      <c r="F103" s="506"/>
    </row>
    <row r="104" spans="1:6" x14ac:dyDescent="0.2">
      <c r="A104" s="117" t="s">
        <v>347</v>
      </c>
      <c r="B104" s="567" t="s">
        <v>192</v>
      </c>
      <c r="C104" s="567"/>
      <c r="D104" s="567"/>
      <c r="E104" s="312">
        <v>43845</v>
      </c>
      <c r="F104" s="363"/>
    </row>
    <row r="105" spans="1:6" x14ac:dyDescent="0.2">
      <c r="A105" s="117" t="s">
        <v>347</v>
      </c>
      <c r="B105" s="567" t="s">
        <v>193</v>
      </c>
      <c r="C105" s="567"/>
      <c r="D105" s="567"/>
      <c r="E105" s="312"/>
      <c r="F105" s="182"/>
    </row>
    <row r="106" spans="1:6" ht="27" customHeight="1" x14ac:dyDescent="0.2">
      <c r="A106" s="117" t="s">
        <v>347</v>
      </c>
      <c r="B106" s="524" t="s">
        <v>194</v>
      </c>
      <c r="C106" s="524"/>
      <c r="D106" s="524"/>
      <c r="E106" s="145" t="s">
        <v>1081</v>
      </c>
      <c r="F106" s="182"/>
    </row>
    <row r="107" spans="1:6" x14ac:dyDescent="0.2"/>
    <row r="108" spans="1:6" x14ac:dyDescent="0.2">
      <c r="A108" s="117" t="s">
        <v>348</v>
      </c>
      <c r="B108" s="562" t="s">
        <v>861</v>
      </c>
      <c r="C108" s="562"/>
      <c r="D108" s="562"/>
      <c r="E108" s="562"/>
      <c r="F108" s="562"/>
    </row>
    <row r="109" spans="1:6" x14ac:dyDescent="0.2">
      <c r="A109" s="117" t="s">
        <v>348</v>
      </c>
      <c r="B109" s="170" t="s">
        <v>511</v>
      </c>
      <c r="C109" s="567" t="s">
        <v>860</v>
      </c>
      <c r="D109" s="567"/>
      <c r="E109" s="364"/>
      <c r="F109" s="365"/>
    </row>
    <row r="110" spans="1:6" x14ac:dyDescent="0.2">
      <c r="A110" s="117" t="s">
        <v>348</v>
      </c>
      <c r="B110" s="513"/>
      <c r="C110" s="513"/>
      <c r="D110" s="366" t="s">
        <v>483</v>
      </c>
      <c r="E110" s="175" t="s">
        <v>484</v>
      </c>
      <c r="F110" s="365"/>
    </row>
    <row r="111" spans="1:6" x14ac:dyDescent="0.2">
      <c r="A111" s="117" t="s">
        <v>348</v>
      </c>
      <c r="B111" s="367" t="s">
        <v>514</v>
      </c>
      <c r="C111" s="278" t="s">
        <v>862</v>
      </c>
      <c r="D111" s="145" t="s">
        <v>483</v>
      </c>
      <c r="E111" s="145"/>
      <c r="F111" s="365"/>
    </row>
    <row r="112" spans="1:6" x14ac:dyDescent="0.2">
      <c r="A112" s="117" t="s">
        <v>348</v>
      </c>
      <c r="B112" s="368"/>
      <c r="C112" s="278" t="s">
        <v>863</v>
      </c>
      <c r="D112" s="369">
        <v>43891</v>
      </c>
    </row>
    <row r="113" spans="1:5" x14ac:dyDescent="0.2"/>
    <row r="114" spans="1:5" x14ac:dyDescent="0.2">
      <c r="A114" s="117" t="s">
        <v>349</v>
      </c>
      <c r="B114" s="506" t="s">
        <v>864</v>
      </c>
      <c r="C114" s="506"/>
    </row>
    <row r="115" spans="1:5" x14ac:dyDescent="0.2">
      <c r="A115" s="117" t="s">
        <v>349</v>
      </c>
      <c r="B115" s="567" t="s">
        <v>865</v>
      </c>
      <c r="C115" s="567"/>
      <c r="D115" s="312"/>
    </row>
    <row r="116" spans="1:5" x14ac:dyDescent="0.2">
      <c r="A116" s="117" t="s">
        <v>349</v>
      </c>
      <c r="B116" s="567" t="s">
        <v>866</v>
      </c>
      <c r="C116" s="567"/>
      <c r="D116" s="370">
        <v>2</v>
      </c>
    </row>
    <row r="117" spans="1:5" x14ac:dyDescent="0.2"/>
    <row r="118" spans="1:5" ht="15.75" x14ac:dyDescent="0.2">
      <c r="B118" s="189" t="s">
        <v>84</v>
      </c>
    </row>
    <row r="119" spans="1:5" ht="12.75" customHeight="1" x14ac:dyDescent="0.2">
      <c r="B119" s="371" t="s">
        <v>794</v>
      </c>
    </row>
    <row r="120" spans="1:5" x14ac:dyDescent="0.2">
      <c r="A120" s="117" t="s">
        <v>350</v>
      </c>
      <c r="B120" s="545" t="s">
        <v>85</v>
      </c>
      <c r="C120" s="545"/>
    </row>
    <row r="121" spans="1:5" x14ac:dyDescent="0.2">
      <c r="A121" s="117" t="s">
        <v>350</v>
      </c>
      <c r="B121" s="550" t="s">
        <v>86</v>
      </c>
      <c r="C121" s="550"/>
      <c r="D121" s="550"/>
    </row>
    <row r="122" spans="1:5" x14ac:dyDescent="0.2">
      <c r="A122" s="117" t="s">
        <v>350</v>
      </c>
      <c r="B122" s="567" t="s">
        <v>87</v>
      </c>
      <c r="C122" s="567"/>
      <c r="D122" s="514"/>
      <c r="E122" s="145" t="s">
        <v>1081</v>
      </c>
    </row>
    <row r="123" spans="1:5" x14ac:dyDescent="0.2">
      <c r="A123" s="117" t="s">
        <v>350</v>
      </c>
      <c r="B123" s="567" t="s">
        <v>88</v>
      </c>
      <c r="C123" s="567"/>
      <c r="D123" s="567"/>
      <c r="E123" s="145" t="s">
        <v>1081</v>
      </c>
    </row>
    <row r="124" spans="1:5" x14ac:dyDescent="0.2">
      <c r="A124" s="117" t="s">
        <v>350</v>
      </c>
      <c r="B124" s="567" t="s">
        <v>89</v>
      </c>
      <c r="C124" s="567"/>
      <c r="D124" s="567"/>
      <c r="E124" s="145" t="s">
        <v>1081</v>
      </c>
    </row>
    <row r="125" spans="1:5" x14ac:dyDescent="0.2"/>
    <row r="126" spans="1:5" x14ac:dyDescent="0.2">
      <c r="A126" s="117" t="s">
        <v>350</v>
      </c>
      <c r="B126" s="567" t="s">
        <v>90</v>
      </c>
      <c r="C126" s="567"/>
      <c r="D126" s="567"/>
      <c r="E126" s="145"/>
    </row>
    <row r="127" spans="1:5" x14ac:dyDescent="0.2">
      <c r="A127" s="117" t="s">
        <v>350</v>
      </c>
      <c r="B127" s="567" t="s">
        <v>732</v>
      </c>
      <c r="C127" s="567"/>
      <c r="D127" s="567"/>
      <c r="E127" s="145"/>
    </row>
    <row r="128" spans="1:5" x14ac:dyDescent="0.2">
      <c r="A128" s="117" t="s">
        <v>350</v>
      </c>
      <c r="B128" s="567" t="s">
        <v>733</v>
      </c>
      <c r="C128" s="567"/>
      <c r="D128" s="567"/>
      <c r="E128" s="145" t="s">
        <v>1081</v>
      </c>
    </row>
    <row r="129" spans="1:5" x14ac:dyDescent="0.2">
      <c r="A129" s="117" t="s">
        <v>350</v>
      </c>
      <c r="B129" s="567" t="s">
        <v>734</v>
      </c>
      <c r="C129" s="567"/>
      <c r="D129" s="567"/>
      <c r="E129" s="145"/>
    </row>
    <row r="130" spans="1:5" x14ac:dyDescent="0.2">
      <c r="A130" s="117" t="s">
        <v>350</v>
      </c>
      <c r="B130" s="546" t="s">
        <v>44</v>
      </c>
      <c r="C130" s="547"/>
      <c r="D130" s="580"/>
      <c r="E130" s="142"/>
    </row>
    <row r="131" spans="1:5" x14ac:dyDescent="0.2">
      <c r="A131" s="117"/>
      <c r="B131" s="549"/>
      <c r="C131" s="581"/>
      <c r="D131" s="581"/>
      <c r="E131" s="284"/>
    </row>
    <row r="132" spans="1:5" x14ac:dyDescent="0.2"/>
    <row r="133" spans="1:5" x14ac:dyDescent="0.2">
      <c r="A133" s="117" t="s">
        <v>351</v>
      </c>
      <c r="B133" s="506" t="s">
        <v>735</v>
      </c>
      <c r="C133" s="506"/>
    </row>
    <row r="134" spans="1:5" x14ac:dyDescent="0.2">
      <c r="A134" s="117" t="s">
        <v>351</v>
      </c>
      <c r="B134" s="506" t="s">
        <v>867</v>
      </c>
      <c r="C134" s="506"/>
    </row>
    <row r="135" spans="1:5" x14ac:dyDescent="0.2">
      <c r="A135" s="117" t="s">
        <v>351</v>
      </c>
      <c r="B135" s="567" t="s">
        <v>736</v>
      </c>
      <c r="C135" s="567"/>
      <c r="D135" s="567"/>
      <c r="E135" s="145" t="s">
        <v>1081</v>
      </c>
    </row>
    <row r="136" spans="1:5" x14ac:dyDescent="0.2">
      <c r="A136" s="117" t="s">
        <v>351</v>
      </c>
      <c r="B136" s="567" t="s">
        <v>737</v>
      </c>
      <c r="C136" s="567"/>
      <c r="D136" s="567"/>
      <c r="E136" s="145" t="s">
        <v>1081</v>
      </c>
    </row>
    <row r="137" spans="1:5" x14ac:dyDescent="0.2">
      <c r="A137" s="117" t="s">
        <v>351</v>
      </c>
      <c r="B137" s="567" t="s">
        <v>738</v>
      </c>
      <c r="C137" s="567"/>
      <c r="D137" s="567"/>
      <c r="E137" s="145" t="s">
        <v>1081</v>
      </c>
    </row>
    <row r="138" spans="1:5" x14ac:dyDescent="0.2">
      <c r="A138" s="117" t="s">
        <v>351</v>
      </c>
      <c r="B138" s="567" t="s">
        <v>739</v>
      </c>
      <c r="C138" s="567"/>
      <c r="D138" s="567"/>
      <c r="E138" s="145" t="s">
        <v>1081</v>
      </c>
    </row>
    <row r="139" spans="1:5" x14ac:dyDescent="0.2">
      <c r="A139" s="117" t="s">
        <v>351</v>
      </c>
      <c r="B139" s="567" t="s">
        <v>427</v>
      </c>
      <c r="C139" s="567"/>
      <c r="D139" s="567"/>
      <c r="E139" s="145" t="s">
        <v>1081</v>
      </c>
    </row>
    <row r="140" spans="1:5" x14ac:dyDescent="0.2">
      <c r="A140" s="117" t="s">
        <v>351</v>
      </c>
      <c r="B140" s="567" t="s">
        <v>740</v>
      </c>
      <c r="C140" s="567"/>
      <c r="D140" s="567"/>
      <c r="E140" s="145"/>
    </row>
    <row r="141" spans="1:5" x14ac:dyDescent="0.2">
      <c r="A141" s="117" t="s">
        <v>351</v>
      </c>
      <c r="B141" s="567" t="s">
        <v>741</v>
      </c>
      <c r="C141" s="567"/>
      <c r="D141" s="567"/>
      <c r="E141" s="145"/>
    </row>
    <row r="142" spans="1:5" x14ac:dyDescent="0.2">
      <c r="A142" s="117" t="s">
        <v>351</v>
      </c>
      <c r="B142" s="546" t="s">
        <v>44</v>
      </c>
      <c r="C142" s="547"/>
      <c r="D142" s="580"/>
      <c r="E142" s="129"/>
    </row>
    <row r="143" spans="1:5" x14ac:dyDescent="0.2">
      <c r="A143" s="117"/>
      <c r="B143" s="549"/>
      <c r="C143" s="581"/>
      <c r="D143" s="581"/>
      <c r="E143" s="284"/>
    </row>
    <row r="144" spans="1:5" x14ac:dyDescent="0.2"/>
    <row r="145" spans="1:6" x14ac:dyDescent="0.2">
      <c r="A145" s="117" t="s">
        <v>352</v>
      </c>
      <c r="B145" s="506" t="s">
        <v>146</v>
      </c>
      <c r="C145" s="506"/>
      <c r="D145" s="506"/>
      <c r="E145" s="506"/>
      <c r="F145" s="506"/>
    </row>
    <row r="146" spans="1:6" x14ac:dyDescent="0.2">
      <c r="A146" s="117" t="s">
        <v>352</v>
      </c>
      <c r="B146" s="690"/>
      <c r="C146" s="690"/>
      <c r="D146" s="372" t="s">
        <v>742</v>
      </c>
      <c r="E146" s="372" t="s">
        <v>743</v>
      </c>
    </row>
    <row r="147" spans="1:6" x14ac:dyDescent="0.2">
      <c r="A147" s="117" t="s">
        <v>352</v>
      </c>
      <c r="B147" s="691" t="s">
        <v>744</v>
      </c>
      <c r="C147" s="691"/>
      <c r="D147" s="129" t="s">
        <v>1081</v>
      </c>
      <c r="E147" s="129" t="s">
        <v>1081</v>
      </c>
    </row>
    <row r="148" spans="1:6" x14ac:dyDescent="0.2">
      <c r="A148" s="117" t="s">
        <v>352</v>
      </c>
      <c r="B148" s="691" t="s">
        <v>745</v>
      </c>
      <c r="C148" s="691"/>
      <c r="D148" s="129"/>
      <c r="E148" s="129"/>
    </row>
    <row r="149" spans="1:6" x14ac:dyDescent="0.2">
      <c r="A149" s="117" t="s">
        <v>352</v>
      </c>
      <c r="B149" s="691" t="s">
        <v>746</v>
      </c>
      <c r="C149" s="691"/>
      <c r="D149" s="129" t="s">
        <v>1081</v>
      </c>
      <c r="E149" s="129" t="s">
        <v>1081</v>
      </c>
    </row>
    <row r="150" spans="1:6" x14ac:dyDescent="0.2">
      <c r="A150" s="117" t="s">
        <v>352</v>
      </c>
      <c r="B150" s="691" t="s">
        <v>747</v>
      </c>
      <c r="C150" s="691"/>
      <c r="D150" s="129"/>
      <c r="E150" s="129"/>
    </row>
    <row r="151" spans="1:6" x14ac:dyDescent="0.2">
      <c r="A151" s="117" t="s">
        <v>352</v>
      </c>
      <c r="B151" s="691" t="s">
        <v>748</v>
      </c>
      <c r="C151" s="691"/>
      <c r="D151" s="129"/>
      <c r="E151" s="129"/>
    </row>
    <row r="152" spans="1:6" x14ac:dyDescent="0.2">
      <c r="A152" s="117" t="s">
        <v>352</v>
      </c>
      <c r="B152" s="691" t="s">
        <v>749</v>
      </c>
      <c r="C152" s="691"/>
      <c r="D152" s="129"/>
      <c r="E152" s="373"/>
    </row>
    <row r="153" spans="1:6" x14ac:dyDescent="0.2">
      <c r="A153" s="117" t="s">
        <v>352</v>
      </c>
      <c r="B153" s="691" t="s">
        <v>750</v>
      </c>
      <c r="C153" s="691"/>
      <c r="D153" s="129" t="s">
        <v>1081</v>
      </c>
      <c r="E153" s="129" t="s">
        <v>1081</v>
      </c>
    </row>
    <row r="154" spans="1:6" x14ac:dyDescent="0.2">
      <c r="A154" s="117" t="s">
        <v>352</v>
      </c>
      <c r="B154" s="691" t="s">
        <v>906</v>
      </c>
      <c r="C154" s="691"/>
      <c r="D154" s="129"/>
      <c r="E154" s="129"/>
    </row>
    <row r="155" spans="1:6" x14ac:dyDescent="0.2">
      <c r="A155" s="117" t="s">
        <v>352</v>
      </c>
      <c r="B155" s="691" t="s">
        <v>751</v>
      </c>
      <c r="C155" s="691"/>
      <c r="D155" s="129"/>
      <c r="E155" s="129"/>
    </row>
    <row r="156" spans="1:6" x14ac:dyDescent="0.2">
      <c r="A156" s="117" t="s">
        <v>352</v>
      </c>
      <c r="B156" s="691" t="s">
        <v>752</v>
      </c>
      <c r="C156" s="691"/>
      <c r="D156" s="129"/>
      <c r="E156" s="129"/>
    </row>
    <row r="157" spans="1:6" x14ac:dyDescent="0.2">
      <c r="A157" s="117" t="s">
        <v>352</v>
      </c>
      <c r="B157" s="691" t="s">
        <v>753</v>
      </c>
      <c r="C157" s="691"/>
      <c r="D157" s="129" t="s">
        <v>1081</v>
      </c>
      <c r="E157" s="129" t="s">
        <v>1081</v>
      </c>
    </row>
    <row r="158" spans="1:6" x14ac:dyDescent="0.2"/>
    <row r="159" spans="1:6" ht="55.5" customHeight="1" x14ac:dyDescent="0.2">
      <c r="A159" s="135" t="s">
        <v>581</v>
      </c>
      <c r="B159" s="684" t="s">
        <v>582</v>
      </c>
      <c r="C159" s="684"/>
      <c r="D159" s="684"/>
      <c r="E159" s="684"/>
    </row>
    <row r="160" spans="1:6" x14ac:dyDescent="0.2">
      <c r="B160" s="554"/>
      <c r="C160" s="554"/>
      <c r="D160" s="554"/>
      <c r="E160" s="554"/>
    </row>
    <row r="161" spans="2:5" x14ac:dyDescent="0.2">
      <c r="B161" s="554"/>
      <c r="C161" s="554"/>
      <c r="D161" s="554"/>
      <c r="E161" s="554"/>
    </row>
    <row r="162" spans="2:5" x14ac:dyDescent="0.2">
      <c r="B162" s="554"/>
      <c r="C162" s="554"/>
      <c r="D162" s="554"/>
      <c r="E162" s="554"/>
    </row>
    <row r="163" spans="2:5" x14ac:dyDescent="0.2">
      <c r="B163" s="554"/>
      <c r="C163" s="554"/>
      <c r="D163" s="554"/>
      <c r="E163" s="554"/>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52"/>
  <sheetViews>
    <sheetView showGridLines="0" showRuler="0" view="pageLayout" topLeftCell="A28" zoomScaleNormal="100" workbookViewId="0">
      <selection activeCell="I22" sqref="I22"/>
    </sheetView>
  </sheetViews>
  <sheetFormatPr defaultColWidth="0" defaultRowHeight="12.75" zeroHeight="1" x14ac:dyDescent="0.2"/>
  <cols>
    <col min="1" max="2" width="3.85546875" style="87" customWidth="1"/>
    <col min="3" max="3" width="10.7109375" style="87" customWidth="1"/>
    <col min="4" max="11" width="9" style="87" customWidth="1"/>
    <col min="12" max="12" width="9.140625" style="87" customWidth="1"/>
    <col min="13" max="16384" width="0" style="87" hidden="1"/>
  </cols>
  <sheetData>
    <row r="1" spans="1:17" ht="18" x14ac:dyDescent="0.2">
      <c r="A1" s="478" t="s">
        <v>147</v>
      </c>
      <c r="B1" s="478"/>
      <c r="C1" s="478"/>
      <c r="D1" s="478"/>
      <c r="E1" s="478"/>
      <c r="F1" s="478"/>
      <c r="G1" s="478"/>
      <c r="H1" s="478"/>
      <c r="I1" s="478"/>
      <c r="J1" s="478"/>
      <c r="K1" s="478"/>
    </row>
    <row r="2" spans="1:17" x14ac:dyDescent="0.2"/>
    <row r="3" spans="1:17" ht="42" customHeight="1" x14ac:dyDescent="0.2">
      <c r="A3" s="3" t="s">
        <v>176</v>
      </c>
      <c r="B3" s="707" t="s">
        <v>1073</v>
      </c>
      <c r="C3" s="708"/>
      <c r="D3" s="708"/>
      <c r="E3" s="708"/>
      <c r="F3" s="708"/>
      <c r="G3" s="708"/>
      <c r="H3" s="708"/>
      <c r="I3" s="708"/>
      <c r="J3" s="708"/>
      <c r="K3" s="708"/>
    </row>
    <row r="4" spans="1:17" ht="66" customHeight="1" x14ac:dyDescent="0.2">
      <c r="B4" s="692" t="s">
        <v>767</v>
      </c>
      <c r="C4" s="692"/>
      <c r="D4" s="692"/>
      <c r="E4" s="692"/>
      <c r="F4" s="692"/>
      <c r="G4" s="692"/>
      <c r="H4" s="692"/>
      <c r="I4" s="692"/>
      <c r="J4" s="692"/>
      <c r="K4" s="692"/>
    </row>
    <row r="5" spans="1:17" s="104" customFormat="1" x14ac:dyDescent="0.2">
      <c r="B5" s="61"/>
      <c r="C5" s="62"/>
      <c r="D5" s="60"/>
      <c r="E5" s="60"/>
      <c r="F5" s="60"/>
      <c r="G5" s="60"/>
      <c r="H5" s="60"/>
      <c r="I5" s="63"/>
      <c r="J5" s="61" t="s">
        <v>829</v>
      </c>
      <c r="K5" s="61" t="s">
        <v>830</v>
      </c>
    </row>
    <row r="6" spans="1:17" s="105" customFormat="1" ht="55.5" customHeight="1" x14ac:dyDescent="0.2">
      <c r="B6" s="84"/>
      <c r="C6" s="692" t="s">
        <v>822</v>
      </c>
      <c r="D6" s="692"/>
      <c r="E6" s="692"/>
      <c r="F6" s="692"/>
      <c r="G6" s="692"/>
      <c r="H6" s="692"/>
      <c r="I6" s="692"/>
      <c r="J6" s="64" t="s">
        <v>831</v>
      </c>
      <c r="K6" s="64" t="s">
        <v>832</v>
      </c>
    </row>
    <row r="7" spans="1:17" s="105" customFormat="1" ht="46.5" customHeight="1" x14ac:dyDescent="0.2">
      <c r="B7" s="84"/>
      <c r="C7" s="692" t="s">
        <v>823</v>
      </c>
      <c r="D7" s="692"/>
      <c r="E7" s="692"/>
      <c r="F7" s="692"/>
      <c r="G7" s="692"/>
      <c r="H7" s="692"/>
      <c r="I7" s="692"/>
      <c r="J7" s="64" t="s">
        <v>831</v>
      </c>
      <c r="K7" s="64" t="s">
        <v>449</v>
      </c>
    </row>
    <row r="8" spans="1:17" s="105" customFormat="1" ht="24.75" customHeight="1" x14ac:dyDescent="0.2">
      <c r="B8" s="84"/>
      <c r="C8" s="692" t="s">
        <v>824</v>
      </c>
      <c r="D8" s="692"/>
      <c r="E8" s="692"/>
      <c r="F8" s="692"/>
      <c r="G8" s="692"/>
      <c r="H8" s="692"/>
      <c r="I8" s="692"/>
      <c r="J8" s="64" t="s">
        <v>831</v>
      </c>
      <c r="K8" s="64" t="s">
        <v>833</v>
      </c>
    </row>
    <row r="9" spans="1:17" s="105" customFormat="1" ht="25.5" customHeight="1" x14ac:dyDescent="0.2">
      <c r="B9" s="84"/>
      <c r="C9" s="692" t="s">
        <v>825</v>
      </c>
      <c r="D9" s="692"/>
      <c r="E9" s="692"/>
      <c r="F9" s="692"/>
      <c r="G9" s="692"/>
      <c r="H9" s="692"/>
      <c r="I9" s="692"/>
      <c r="J9" s="64" t="s">
        <v>831</v>
      </c>
      <c r="K9" s="64" t="s">
        <v>831</v>
      </c>
    </row>
    <row r="10" spans="1:17" s="105" customFormat="1" x14ac:dyDescent="0.2">
      <c r="B10" s="84"/>
      <c r="C10" s="692" t="s">
        <v>826</v>
      </c>
      <c r="D10" s="692"/>
      <c r="E10" s="692"/>
      <c r="F10" s="692"/>
      <c r="G10" s="692"/>
      <c r="H10" s="692"/>
      <c r="I10" s="692"/>
      <c r="J10" s="64" t="s">
        <v>833</v>
      </c>
      <c r="K10" s="64" t="s">
        <v>831</v>
      </c>
    </row>
    <row r="11" spans="1:17" s="105" customFormat="1" x14ac:dyDescent="0.2">
      <c r="B11" s="84"/>
      <c r="C11" s="692" t="s">
        <v>827</v>
      </c>
      <c r="D11" s="692"/>
      <c r="E11" s="692"/>
      <c r="F11" s="692"/>
      <c r="G11" s="692"/>
      <c r="H11" s="692"/>
      <c r="I11" s="692"/>
      <c r="J11" s="64" t="s">
        <v>831</v>
      </c>
      <c r="K11" s="64" t="s">
        <v>831</v>
      </c>
    </row>
    <row r="12" spans="1:17" s="105" customFormat="1" x14ac:dyDescent="0.2">
      <c r="B12" s="84"/>
      <c r="C12" s="692" t="s">
        <v>828</v>
      </c>
      <c r="D12" s="692"/>
      <c r="E12" s="692"/>
      <c r="F12" s="692"/>
      <c r="G12" s="692"/>
      <c r="H12" s="692"/>
      <c r="I12" s="692"/>
      <c r="J12" s="64" t="s">
        <v>831</v>
      </c>
      <c r="K12" s="64" t="s">
        <v>833</v>
      </c>
    </row>
    <row r="13" spans="1:17" ht="12.75" customHeight="1" x14ac:dyDescent="0.2">
      <c r="B13" s="42"/>
      <c r="C13" s="42"/>
      <c r="D13" s="42"/>
      <c r="E13" s="42"/>
      <c r="F13" s="42"/>
      <c r="G13" s="42"/>
      <c r="H13" s="42"/>
      <c r="I13" s="42"/>
      <c r="J13" s="42"/>
      <c r="K13" s="42"/>
      <c r="Q13" s="71"/>
    </row>
    <row r="14" spans="1:17" s="101" customFormat="1" ht="25.5" customHeight="1" x14ac:dyDescent="0.2">
      <c r="B14" s="698" t="s">
        <v>834</v>
      </c>
      <c r="C14" s="699"/>
      <c r="D14" s="699"/>
      <c r="E14" s="699"/>
      <c r="F14" s="699"/>
      <c r="G14" s="699"/>
      <c r="H14" s="699"/>
      <c r="I14" s="699"/>
      <c r="J14" s="699"/>
      <c r="K14" s="699"/>
    </row>
    <row r="15" spans="1:17" s="101" customFormat="1" ht="49.5" customHeight="1" x14ac:dyDescent="0.2">
      <c r="B15" s="698" t="s">
        <v>835</v>
      </c>
      <c r="C15" s="699"/>
      <c r="D15" s="699"/>
      <c r="E15" s="699"/>
      <c r="F15" s="699"/>
      <c r="G15" s="699"/>
      <c r="H15" s="699"/>
      <c r="I15" s="699"/>
      <c r="J15" s="699"/>
      <c r="K15" s="699"/>
    </row>
    <row r="16" spans="1:17" ht="25.5" customHeight="1" x14ac:dyDescent="0.2">
      <c r="B16" s="698" t="s">
        <v>787</v>
      </c>
      <c r="C16" s="698"/>
      <c r="D16" s="698"/>
      <c r="E16" s="698"/>
      <c r="F16" s="698"/>
      <c r="G16" s="698"/>
      <c r="H16" s="698"/>
      <c r="I16" s="698"/>
      <c r="J16" s="698"/>
      <c r="K16" s="698"/>
    </row>
    <row r="17" spans="1:11" ht="64.5" customHeight="1" x14ac:dyDescent="0.2">
      <c r="B17" s="698" t="s">
        <v>133</v>
      </c>
      <c r="C17" s="699"/>
      <c r="D17" s="699"/>
      <c r="E17" s="699"/>
      <c r="F17" s="699"/>
      <c r="G17" s="699"/>
      <c r="H17" s="699"/>
      <c r="I17" s="699"/>
      <c r="J17" s="699"/>
      <c r="K17" s="699"/>
    </row>
    <row r="18" spans="1:11" ht="12.75" customHeight="1" x14ac:dyDescent="0.2">
      <c r="B18" s="700" t="s">
        <v>725</v>
      </c>
      <c r="C18" s="701"/>
      <c r="D18" s="701"/>
      <c r="E18" s="701"/>
      <c r="F18" s="701"/>
      <c r="G18" s="701"/>
      <c r="H18" s="701"/>
      <c r="I18" s="701"/>
      <c r="J18" s="701"/>
      <c r="K18" s="701"/>
    </row>
    <row r="19" spans="1:11" ht="12.75" customHeight="1" x14ac:dyDescent="0.2">
      <c r="B19" s="701"/>
      <c r="C19" s="701"/>
      <c r="D19" s="701"/>
      <c r="E19" s="701"/>
      <c r="F19" s="701"/>
      <c r="G19" s="701"/>
      <c r="H19" s="701"/>
      <c r="I19" s="701"/>
      <c r="J19" s="701"/>
      <c r="K19" s="701"/>
    </row>
    <row r="20" spans="1:11" x14ac:dyDescent="0.2">
      <c r="C20" s="93"/>
      <c r="D20" s="93"/>
      <c r="E20" s="93"/>
      <c r="F20" s="93"/>
      <c r="G20" s="93"/>
      <c r="H20" s="93"/>
      <c r="I20" s="93"/>
      <c r="J20" s="93"/>
      <c r="K20" s="93"/>
    </row>
    <row r="21" spans="1:11" x14ac:dyDescent="0.2">
      <c r="A21" s="3" t="s">
        <v>176</v>
      </c>
      <c r="B21" s="693"/>
      <c r="C21" s="694"/>
      <c r="D21" s="694"/>
      <c r="E21" s="694"/>
      <c r="F21" s="694"/>
      <c r="G21" s="694"/>
      <c r="H21" s="695"/>
      <c r="I21" s="39" t="s">
        <v>148</v>
      </c>
      <c r="J21" s="39" t="s">
        <v>149</v>
      </c>
      <c r="K21" s="39" t="s">
        <v>258</v>
      </c>
    </row>
    <row r="22" spans="1:11" x14ac:dyDescent="0.2">
      <c r="A22" s="3" t="s">
        <v>176</v>
      </c>
      <c r="B22" s="106" t="s">
        <v>150</v>
      </c>
      <c r="C22" s="696" t="s">
        <v>151</v>
      </c>
      <c r="D22" s="696"/>
      <c r="E22" s="696"/>
      <c r="F22" s="696"/>
      <c r="G22" s="696"/>
      <c r="H22" s="697"/>
      <c r="I22" s="28">
        <v>278</v>
      </c>
      <c r="J22" s="28">
        <v>216</v>
      </c>
      <c r="K22" s="28">
        <v>494</v>
      </c>
    </row>
    <row r="23" spans="1:11" x14ac:dyDescent="0.2">
      <c r="A23" s="3" t="s">
        <v>176</v>
      </c>
      <c r="B23" s="106" t="s">
        <v>152</v>
      </c>
      <c r="C23" s="696" t="s">
        <v>153</v>
      </c>
      <c r="D23" s="696"/>
      <c r="E23" s="696"/>
      <c r="F23" s="696"/>
      <c r="G23" s="696"/>
      <c r="H23" s="697"/>
      <c r="I23" s="28">
        <v>82</v>
      </c>
      <c r="J23" s="28">
        <v>57</v>
      </c>
      <c r="K23" s="28">
        <v>139</v>
      </c>
    </row>
    <row r="24" spans="1:11" x14ac:dyDescent="0.2">
      <c r="A24" s="3" t="s">
        <v>176</v>
      </c>
      <c r="B24" s="106" t="s">
        <v>154</v>
      </c>
      <c r="C24" s="696" t="s">
        <v>155</v>
      </c>
      <c r="D24" s="696"/>
      <c r="E24" s="696"/>
      <c r="F24" s="696"/>
      <c r="G24" s="696"/>
      <c r="H24" s="697"/>
      <c r="I24" s="28">
        <v>133</v>
      </c>
      <c r="J24" s="28">
        <v>146</v>
      </c>
      <c r="K24" s="28">
        <v>279</v>
      </c>
    </row>
    <row r="25" spans="1:11" x14ac:dyDescent="0.2">
      <c r="A25" s="3" t="s">
        <v>176</v>
      </c>
      <c r="B25" s="106" t="s">
        <v>156</v>
      </c>
      <c r="C25" s="696" t="s">
        <v>157</v>
      </c>
      <c r="D25" s="696"/>
      <c r="E25" s="696"/>
      <c r="F25" s="696"/>
      <c r="G25" s="696"/>
      <c r="H25" s="697"/>
      <c r="I25" s="28">
        <v>145</v>
      </c>
      <c r="J25" s="28">
        <v>70</v>
      </c>
      <c r="K25" s="28">
        <v>215</v>
      </c>
    </row>
    <row r="26" spans="1:11" ht="14.25" customHeight="1" x14ac:dyDescent="0.2">
      <c r="A26" s="3" t="s">
        <v>176</v>
      </c>
      <c r="B26" s="106" t="s">
        <v>158</v>
      </c>
      <c r="C26" s="696" t="s">
        <v>159</v>
      </c>
      <c r="D26" s="696"/>
      <c r="E26" s="696"/>
      <c r="F26" s="696"/>
      <c r="G26" s="696"/>
      <c r="H26" s="697"/>
      <c r="I26" s="28">
        <v>11</v>
      </c>
      <c r="J26" s="28">
        <v>3</v>
      </c>
      <c r="K26" s="28">
        <v>14</v>
      </c>
    </row>
    <row r="27" spans="1:11" ht="25.5" customHeight="1" x14ac:dyDescent="0.2">
      <c r="A27" s="3" t="s">
        <v>176</v>
      </c>
      <c r="B27" s="108" t="s">
        <v>160</v>
      </c>
      <c r="C27" s="703" t="s">
        <v>134</v>
      </c>
      <c r="D27" s="703"/>
      <c r="E27" s="703"/>
      <c r="F27" s="703"/>
      <c r="G27" s="703"/>
      <c r="H27" s="704"/>
      <c r="I27" s="107"/>
      <c r="J27" s="107"/>
      <c r="K27" s="107"/>
    </row>
    <row r="28" spans="1:11" ht="26.25" customHeight="1" x14ac:dyDescent="0.2">
      <c r="A28" s="3" t="s">
        <v>176</v>
      </c>
      <c r="B28" s="108" t="s">
        <v>161</v>
      </c>
      <c r="C28" s="696" t="s">
        <v>162</v>
      </c>
      <c r="D28" s="696"/>
      <c r="E28" s="696"/>
      <c r="F28" s="696"/>
      <c r="G28" s="696"/>
      <c r="H28" s="697"/>
      <c r="I28" s="107"/>
      <c r="J28" s="107"/>
      <c r="K28" s="107"/>
    </row>
    <row r="29" spans="1:11" x14ac:dyDescent="0.2">
      <c r="A29" s="3" t="s">
        <v>176</v>
      </c>
      <c r="B29" s="106" t="s">
        <v>163</v>
      </c>
      <c r="C29" s="696" t="s">
        <v>164</v>
      </c>
      <c r="D29" s="696"/>
      <c r="E29" s="696"/>
      <c r="F29" s="696"/>
      <c r="G29" s="696"/>
      <c r="H29" s="697"/>
      <c r="I29" s="107"/>
      <c r="J29" s="107"/>
      <c r="K29" s="107"/>
    </row>
    <row r="30" spans="1:11" ht="25.5" customHeight="1" x14ac:dyDescent="0.2">
      <c r="A30" s="3" t="s">
        <v>176</v>
      </c>
      <c r="B30" s="106" t="s">
        <v>165</v>
      </c>
      <c r="C30" s="696" t="s">
        <v>389</v>
      </c>
      <c r="D30" s="696"/>
      <c r="E30" s="696"/>
      <c r="F30" s="696"/>
      <c r="G30" s="696"/>
      <c r="H30" s="697"/>
      <c r="I30" s="107"/>
      <c r="J30" s="107"/>
      <c r="K30" s="107"/>
    </row>
    <row r="31" spans="1:11" ht="25.5" customHeight="1" x14ac:dyDescent="0.2">
      <c r="A31" s="3" t="s">
        <v>176</v>
      </c>
      <c r="B31" s="109" t="s">
        <v>195</v>
      </c>
      <c r="C31" s="705" t="s">
        <v>836</v>
      </c>
      <c r="D31" s="705"/>
      <c r="E31" s="705"/>
      <c r="F31" s="705"/>
      <c r="G31" s="705"/>
      <c r="H31" s="705"/>
      <c r="I31" s="107"/>
      <c r="J31" s="107"/>
      <c r="K31" s="107"/>
    </row>
    <row r="32" spans="1:11" x14ac:dyDescent="0.2"/>
    <row r="33" spans="1:11" x14ac:dyDescent="0.2">
      <c r="A33" s="3" t="s">
        <v>177</v>
      </c>
      <c r="B33" s="709" t="s">
        <v>179</v>
      </c>
      <c r="C33" s="710"/>
      <c r="D33" s="710"/>
      <c r="E33" s="710"/>
      <c r="F33" s="710"/>
      <c r="G33" s="710"/>
      <c r="H33" s="710"/>
      <c r="I33" s="710"/>
      <c r="J33" s="710"/>
      <c r="K33" s="710"/>
    </row>
    <row r="34" spans="1:11" ht="64.5" customHeight="1" x14ac:dyDescent="0.2">
      <c r="B34" s="655" t="s">
        <v>1065</v>
      </c>
      <c r="C34" s="655"/>
      <c r="D34" s="655"/>
      <c r="E34" s="655"/>
      <c r="F34" s="655"/>
      <c r="G34" s="655"/>
      <c r="H34" s="655"/>
      <c r="I34" s="655"/>
      <c r="J34" s="655"/>
      <c r="K34" s="655"/>
    </row>
    <row r="35" spans="1:11" x14ac:dyDescent="0.2">
      <c r="B35" s="85"/>
      <c r="C35" s="85"/>
      <c r="D35" s="85"/>
      <c r="E35" s="85"/>
      <c r="F35" s="85"/>
      <c r="G35" s="85"/>
      <c r="H35" s="85"/>
      <c r="I35" s="85"/>
      <c r="J35" s="85"/>
      <c r="K35" s="85"/>
    </row>
    <row r="36" spans="1:11" s="103" customFormat="1" x14ac:dyDescent="0.2">
      <c r="A36" s="19" t="s">
        <v>177</v>
      </c>
      <c r="B36" s="711" t="s">
        <v>1064</v>
      </c>
      <c r="C36" s="711"/>
      <c r="D36" s="711"/>
      <c r="E36" s="711"/>
      <c r="F36" s="711"/>
      <c r="G36" s="110">
        <v>17</v>
      </c>
      <c r="H36" s="59" t="s">
        <v>196</v>
      </c>
      <c r="I36" s="111" t="s">
        <v>837</v>
      </c>
      <c r="J36" s="112">
        <v>5831</v>
      </c>
      <c r="K36" s="111" t="s">
        <v>838</v>
      </c>
    </row>
    <row r="37" spans="1:11" s="103" customFormat="1" x14ac:dyDescent="0.2">
      <c r="I37" s="113" t="s">
        <v>839</v>
      </c>
      <c r="J37" s="112">
        <v>350</v>
      </c>
      <c r="K37" s="111" t="s">
        <v>197</v>
      </c>
    </row>
    <row r="38" spans="1:11" ht="16.5" customHeight="1" x14ac:dyDescent="0.2">
      <c r="A38" s="3" t="s">
        <v>178</v>
      </c>
      <c r="B38" s="709" t="s">
        <v>166</v>
      </c>
      <c r="C38" s="710"/>
      <c r="D38" s="710"/>
      <c r="E38" s="710"/>
      <c r="F38" s="710"/>
      <c r="G38" s="710"/>
      <c r="H38" s="710"/>
      <c r="I38" s="710"/>
      <c r="J38" s="710"/>
      <c r="K38" s="710"/>
    </row>
    <row r="39" spans="1:11" ht="27" customHeight="1" x14ac:dyDescent="0.2">
      <c r="A39" s="3"/>
      <c r="B39" s="655" t="s">
        <v>1050</v>
      </c>
      <c r="C39" s="655"/>
      <c r="D39" s="655"/>
      <c r="E39" s="655"/>
      <c r="F39" s="655"/>
      <c r="G39" s="655"/>
      <c r="H39" s="655"/>
      <c r="I39" s="655"/>
      <c r="J39" s="655"/>
      <c r="K39" s="655"/>
    </row>
    <row r="40" spans="1:11" ht="115.5" customHeight="1" x14ac:dyDescent="0.2">
      <c r="A40" s="3"/>
      <c r="B40" s="702" t="s">
        <v>754</v>
      </c>
      <c r="C40" s="655"/>
      <c r="D40" s="655"/>
      <c r="E40" s="655"/>
      <c r="F40" s="655"/>
      <c r="G40" s="655"/>
      <c r="H40" s="655"/>
      <c r="I40" s="655"/>
      <c r="J40" s="655"/>
      <c r="K40" s="655"/>
    </row>
    <row r="41" spans="1:11" ht="93" customHeight="1" x14ac:dyDescent="0.2">
      <c r="A41" s="3"/>
      <c r="B41" s="702" t="s">
        <v>755</v>
      </c>
      <c r="C41" s="655"/>
      <c r="D41" s="655"/>
      <c r="E41" s="655"/>
      <c r="F41" s="655"/>
      <c r="G41" s="655"/>
      <c r="H41" s="655"/>
      <c r="I41" s="655"/>
      <c r="J41" s="655"/>
      <c r="K41" s="655"/>
    </row>
    <row r="42" spans="1:11" ht="68.25" customHeight="1" x14ac:dyDescent="0.2">
      <c r="A42" s="3"/>
      <c r="B42" s="655" t="s">
        <v>1051</v>
      </c>
      <c r="C42" s="655"/>
      <c r="D42" s="655"/>
      <c r="E42" s="655"/>
      <c r="F42" s="655"/>
      <c r="G42" s="655"/>
      <c r="H42" s="655"/>
      <c r="I42" s="655"/>
      <c r="J42" s="655"/>
      <c r="K42" s="655"/>
    </row>
    <row r="43" spans="1:11" x14ac:dyDescent="0.2">
      <c r="A43" s="3"/>
      <c r="B43" s="41"/>
      <c r="C43" s="41"/>
      <c r="D43" s="41"/>
      <c r="E43" s="41"/>
      <c r="F43" s="41"/>
      <c r="G43" s="41"/>
      <c r="H43" s="41"/>
      <c r="I43" s="41"/>
      <c r="J43" s="41"/>
      <c r="K43" s="41"/>
    </row>
    <row r="44" spans="1:11" x14ac:dyDescent="0.2">
      <c r="A44" s="3" t="s">
        <v>178</v>
      </c>
      <c r="B44" s="712" t="s">
        <v>416</v>
      </c>
      <c r="C44" s="713"/>
      <c r="D44" s="713"/>
      <c r="E44" s="713"/>
      <c r="F44" s="713"/>
      <c r="G44" s="713"/>
      <c r="H44" s="713"/>
      <c r="I44" s="713"/>
      <c r="J44" s="713"/>
      <c r="K44" s="713"/>
    </row>
    <row r="45" spans="1:11" x14ac:dyDescent="0.2"/>
    <row r="46" spans="1:11" x14ac:dyDescent="0.2">
      <c r="A46" s="3" t="s">
        <v>178</v>
      </c>
      <c r="B46" s="714" t="s">
        <v>417</v>
      </c>
      <c r="C46" s="714"/>
      <c r="D46" s="714"/>
      <c r="E46" s="714"/>
      <c r="F46" s="714"/>
      <c r="G46" s="714"/>
      <c r="H46" s="714"/>
      <c r="I46" s="714"/>
      <c r="J46" s="714"/>
      <c r="K46" s="714"/>
    </row>
    <row r="47" spans="1:11" x14ac:dyDescent="0.2">
      <c r="A47" s="3" t="s">
        <v>178</v>
      </c>
      <c r="B47" s="474" t="s">
        <v>167</v>
      </c>
      <c r="C47" s="474"/>
      <c r="D47" s="40" t="s">
        <v>168</v>
      </c>
      <c r="E47" s="40" t="s">
        <v>169</v>
      </c>
      <c r="F47" s="40" t="s">
        <v>170</v>
      </c>
      <c r="G47" s="40" t="s">
        <v>171</v>
      </c>
      <c r="H47" s="40" t="s">
        <v>172</v>
      </c>
      <c r="I47" s="40" t="s">
        <v>173</v>
      </c>
      <c r="J47" s="40" t="s">
        <v>174</v>
      </c>
      <c r="K47" s="40" t="s">
        <v>258</v>
      </c>
    </row>
    <row r="48" spans="1:11" x14ac:dyDescent="0.2">
      <c r="A48" s="3" t="s">
        <v>178</v>
      </c>
      <c r="B48" s="474"/>
      <c r="C48" s="474"/>
      <c r="D48" s="88">
        <v>37</v>
      </c>
      <c r="E48" s="88">
        <v>185</v>
      </c>
      <c r="F48" s="88">
        <v>299</v>
      </c>
      <c r="G48" s="88">
        <v>146</v>
      </c>
      <c r="H48" s="88">
        <v>67</v>
      </c>
      <c r="I48" s="88">
        <v>62</v>
      </c>
      <c r="J48" s="88">
        <v>4</v>
      </c>
      <c r="K48" s="88">
        <f>SUM(D48:J48)</f>
        <v>800</v>
      </c>
    </row>
    <row r="49" spans="1:11" x14ac:dyDescent="0.2">
      <c r="B49" s="706"/>
      <c r="C49" s="706"/>
    </row>
    <row r="50" spans="1:11" x14ac:dyDescent="0.2">
      <c r="A50" s="3" t="s">
        <v>178</v>
      </c>
      <c r="B50" s="474" t="s">
        <v>175</v>
      </c>
      <c r="C50" s="474"/>
      <c r="D50" s="40" t="s">
        <v>168</v>
      </c>
      <c r="E50" s="40" t="s">
        <v>169</v>
      </c>
      <c r="F50" s="40" t="s">
        <v>170</v>
      </c>
      <c r="G50" s="40" t="s">
        <v>171</v>
      </c>
      <c r="H50" s="40" t="s">
        <v>172</v>
      </c>
      <c r="I50" s="40" t="s">
        <v>173</v>
      </c>
      <c r="J50" s="40" t="s">
        <v>174</v>
      </c>
      <c r="K50" s="40" t="s">
        <v>258</v>
      </c>
    </row>
    <row r="51" spans="1:11" x14ac:dyDescent="0.2">
      <c r="A51" s="3" t="s">
        <v>178</v>
      </c>
      <c r="B51" s="474"/>
      <c r="C51" s="474"/>
      <c r="D51" s="88">
        <v>49</v>
      </c>
      <c r="E51" s="88">
        <v>57</v>
      </c>
      <c r="F51" s="88">
        <v>42</v>
      </c>
      <c r="G51" s="88">
        <v>0</v>
      </c>
      <c r="H51" s="88">
        <v>1</v>
      </c>
      <c r="I51" s="88">
        <v>0</v>
      </c>
      <c r="J51" s="88">
        <v>0</v>
      </c>
      <c r="K51" s="88">
        <f>SUM(D51:J51)</f>
        <v>149</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6"/>
  <sheetViews>
    <sheetView showGridLines="0" showRowColHeaders="0" showRuler="0" view="pageLayout" zoomScaleNormal="100" workbookViewId="0">
      <selection activeCell="E7" sqref="E7"/>
    </sheetView>
  </sheetViews>
  <sheetFormatPr defaultColWidth="0" defaultRowHeight="12.75" customHeight="1" zeroHeight="1" x14ac:dyDescent="0.2"/>
  <cols>
    <col min="1" max="1" width="3.85546875" style="116" customWidth="1"/>
    <col min="2" max="2" width="42" style="115" customWidth="1"/>
    <col min="3" max="3" width="20.140625" style="115" customWidth="1"/>
    <col min="4" max="5" width="15.42578125" style="115" customWidth="1"/>
    <col min="6" max="6" width="19.7109375" style="115" bestFit="1" customWidth="1"/>
    <col min="7" max="7" width="0.7109375" style="115" customWidth="1"/>
    <col min="8" max="16384" width="0" style="115" hidden="1"/>
  </cols>
  <sheetData>
    <row r="1" spans="1:6" ht="18" x14ac:dyDescent="0.2">
      <c r="A1" s="715" t="s">
        <v>557</v>
      </c>
      <c r="B1" s="715"/>
      <c r="C1" s="715"/>
      <c r="D1" s="715"/>
      <c r="E1" s="715"/>
    </row>
    <row r="2" spans="1:6" x14ac:dyDescent="0.2"/>
    <row r="3" spans="1:6" x14ac:dyDescent="0.2">
      <c r="A3" s="379" t="s">
        <v>558</v>
      </c>
      <c r="B3" s="382" t="s">
        <v>1052</v>
      </c>
    </row>
    <row r="4" spans="1:6" s="383" customFormat="1" ht="72" customHeight="1" x14ac:dyDescent="0.2">
      <c r="A4" s="229" t="s">
        <v>558</v>
      </c>
      <c r="B4" s="638" t="s">
        <v>448</v>
      </c>
      <c r="C4" s="638"/>
      <c r="D4" s="638"/>
      <c r="E4" s="638"/>
      <c r="F4" s="638"/>
    </row>
    <row r="5" spans="1:6" ht="26.25" thickBot="1" x14ac:dyDescent="0.25">
      <c r="A5" s="379" t="s">
        <v>558</v>
      </c>
      <c r="B5" s="384" t="s">
        <v>559</v>
      </c>
      <c r="C5" s="195" t="s">
        <v>560</v>
      </c>
      <c r="D5" s="195" t="s">
        <v>224</v>
      </c>
      <c r="E5" s="195" t="s">
        <v>561</v>
      </c>
      <c r="F5" s="385" t="s">
        <v>914</v>
      </c>
    </row>
    <row r="6" spans="1:6" ht="13.5" thickBot="1" x14ac:dyDescent="0.25">
      <c r="A6" s="379" t="s">
        <v>558</v>
      </c>
      <c r="B6" s="386" t="s">
        <v>562</v>
      </c>
      <c r="C6" s="387"/>
      <c r="D6" s="387"/>
      <c r="E6" s="388"/>
      <c r="F6" s="388">
        <v>1</v>
      </c>
    </row>
    <row r="7" spans="1:6" ht="13.5" thickBot="1" x14ac:dyDescent="0.25">
      <c r="A7" s="379" t="s">
        <v>558</v>
      </c>
      <c r="B7" s="389" t="s">
        <v>915</v>
      </c>
      <c r="C7" s="390"/>
      <c r="D7" s="390"/>
      <c r="E7" s="401">
        <v>1.14E-2</v>
      </c>
      <c r="F7" s="391">
        <v>3</v>
      </c>
    </row>
    <row r="8" spans="1:6" ht="13.5" thickBot="1" x14ac:dyDescent="0.25">
      <c r="A8" s="379" t="s">
        <v>558</v>
      </c>
      <c r="B8" s="392" t="s">
        <v>563</v>
      </c>
      <c r="C8" s="390"/>
      <c r="D8" s="390"/>
      <c r="E8" s="391"/>
      <c r="F8" s="391">
        <v>4</v>
      </c>
    </row>
    <row r="9" spans="1:6" ht="13.5" thickBot="1" x14ac:dyDescent="0.25">
      <c r="A9" s="379" t="s">
        <v>558</v>
      </c>
      <c r="B9" s="389" t="s">
        <v>916</v>
      </c>
      <c r="C9" s="393"/>
      <c r="D9" s="393"/>
      <c r="E9" s="402">
        <v>6.9999999999999999E-4</v>
      </c>
      <c r="F9" s="394">
        <v>5</v>
      </c>
    </row>
    <row r="10" spans="1:6" ht="13.5" thickBot="1" x14ac:dyDescent="0.25">
      <c r="A10" s="379" t="s">
        <v>558</v>
      </c>
      <c r="B10" s="395" t="s">
        <v>713</v>
      </c>
      <c r="C10" s="393"/>
      <c r="D10" s="393"/>
      <c r="E10" s="402">
        <v>2.9600000000000001E-2</v>
      </c>
      <c r="F10" s="394">
        <v>9</v>
      </c>
    </row>
    <row r="11" spans="1:6" ht="13.5" thickBot="1" x14ac:dyDescent="0.25">
      <c r="A11" s="379" t="s">
        <v>558</v>
      </c>
      <c r="B11" s="395" t="s">
        <v>656</v>
      </c>
      <c r="C11" s="393"/>
      <c r="D11" s="393"/>
      <c r="E11" s="394"/>
      <c r="F11" s="394">
        <v>10</v>
      </c>
    </row>
    <row r="12" spans="1:6" ht="13.5" thickBot="1" x14ac:dyDescent="0.25">
      <c r="A12" s="379" t="s">
        <v>558</v>
      </c>
      <c r="B12" s="395" t="s">
        <v>566</v>
      </c>
      <c r="C12" s="393"/>
      <c r="D12" s="393"/>
      <c r="E12" s="402">
        <v>4.2299999999999997E-2</v>
      </c>
      <c r="F12" s="394">
        <v>11</v>
      </c>
    </row>
    <row r="13" spans="1:6" ht="13.5" thickBot="1" x14ac:dyDescent="0.25">
      <c r="A13" s="379" t="s">
        <v>558</v>
      </c>
      <c r="B13" s="395" t="s">
        <v>657</v>
      </c>
      <c r="C13" s="393"/>
      <c r="D13" s="393"/>
      <c r="E13" s="394"/>
      <c r="F13" s="394">
        <v>12</v>
      </c>
    </row>
    <row r="14" spans="1:6" ht="13.5" thickBot="1" x14ac:dyDescent="0.25">
      <c r="A14" s="379" t="s">
        <v>558</v>
      </c>
      <c r="B14" s="395" t="s">
        <v>567</v>
      </c>
      <c r="C14" s="393"/>
      <c r="D14" s="393"/>
      <c r="E14" s="394"/>
      <c r="F14" s="394">
        <v>13</v>
      </c>
    </row>
    <row r="15" spans="1:6" ht="13.5" thickBot="1" x14ac:dyDescent="0.25">
      <c r="A15" s="379" t="s">
        <v>558</v>
      </c>
      <c r="B15" s="395" t="s">
        <v>658</v>
      </c>
      <c r="C15" s="393"/>
      <c r="D15" s="393"/>
      <c r="E15" s="402">
        <v>2.4199999999999999E-2</v>
      </c>
      <c r="F15" s="394">
        <v>14</v>
      </c>
    </row>
    <row r="16" spans="1:6" ht="13.5" thickBot="1" x14ac:dyDescent="0.25">
      <c r="A16" s="379" t="s">
        <v>558</v>
      </c>
      <c r="B16" s="395" t="s">
        <v>659</v>
      </c>
      <c r="C16" s="393"/>
      <c r="D16" s="393"/>
      <c r="E16" s="394"/>
      <c r="F16" s="394">
        <v>15</v>
      </c>
    </row>
    <row r="17" spans="1:6" ht="13.5" thickBot="1" x14ac:dyDescent="0.25">
      <c r="A17" s="379" t="s">
        <v>558</v>
      </c>
      <c r="B17" s="389" t="s">
        <v>917</v>
      </c>
      <c r="C17" s="393"/>
      <c r="D17" s="393"/>
      <c r="E17" s="394"/>
      <c r="F17" s="394">
        <v>16</v>
      </c>
    </row>
    <row r="18" spans="1:6" ht="13.5" thickBot="1" x14ac:dyDescent="0.25">
      <c r="A18" s="379" t="s">
        <v>558</v>
      </c>
      <c r="B18" s="395" t="s">
        <v>660</v>
      </c>
      <c r="C18" s="393"/>
      <c r="D18" s="393"/>
      <c r="E18" s="402">
        <v>6.9999999999999999E-4</v>
      </c>
      <c r="F18" s="394">
        <v>19</v>
      </c>
    </row>
    <row r="19" spans="1:6" ht="13.5" thickBot="1" x14ac:dyDescent="0.25">
      <c r="A19" s="379" t="s">
        <v>558</v>
      </c>
      <c r="B19" s="395" t="s">
        <v>868</v>
      </c>
      <c r="C19" s="393"/>
      <c r="D19" s="393"/>
      <c r="E19" s="402">
        <v>1.41E-2</v>
      </c>
      <c r="F19" s="394">
        <v>22</v>
      </c>
    </row>
    <row r="20" spans="1:6" ht="13.5" thickBot="1" x14ac:dyDescent="0.25">
      <c r="A20" s="379" t="s">
        <v>558</v>
      </c>
      <c r="B20" s="395" t="s">
        <v>880</v>
      </c>
      <c r="C20" s="393"/>
      <c r="D20" s="393"/>
      <c r="E20" s="402">
        <v>1.34E-2</v>
      </c>
      <c r="F20" s="394">
        <v>23</v>
      </c>
    </row>
    <row r="21" spans="1:6" ht="13.5" thickBot="1" x14ac:dyDescent="0.25">
      <c r="A21" s="379" t="s">
        <v>558</v>
      </c>
      <c r="B21" s="395" t="s">
        <v>869</v>
      </c>
      <c r="C21" s="393"/>
      <c r="D21" s="393"/>
      <c r="E21" s="402">
        <v>5.4000000000000003E-3</v>
      </c>
      <c r="F21" s="394">
        <v>24</v>
      </c>
    </row>
    <row r="22" spans="1:6" ht="13.5" thickBot="1" x14ac:dyDescent="0.25">
      <c r="A22" s="379" t="s">
        <v>558</v>
      </c>
      <c r="B22" s="395" t="s">
        <v>870</v>
      </c>
      <c r="C22" s="393"/>
      <c r="D22" s="393"/>
      <c r="E22" s="394"/>
      <c r="F22" s="394">
        <v>25</v>
      </c>
    </row>
    <row r="23" spans="1:6" ht="13.5" thickBot="1" x14ac:dyDescent="0.25">
      <c r="A23" s="379" t="s">
        <v>558</v>
      </c>
      <c r="B23" s="395" t="s">
        <v>564</v>
      </c>
      <c r="C23" s="393"/>
      <c r="D23" s="393"/>
      <c r="E23" s="402">
        <v>5.3100000000000001E-2</v>
      </c>
      <c r="F23" s="394">
        <v>26</v>
      </c>
    </row>
    <row r="24" spans="1:6" ht="13.5" thickBot="1" x14ac:dyDescent="0.25">
      <c r="A24" s="379" t="s">
        <v>558</v>
      </c>
      <c r="B24" s="395" t="s">
        <v>140</v>
      </c>
      <c r="C24" s="393"/>
      <c r="D24" s="393"/>
      <c r="E24" s="402">
        <v>1.6799999999999999E-2</v>
      </c>
      <c r="F24" s="394">
        <v>27</v>
      </c>
    </row>
    <row r="25" spans="1:6" ht="13.5" thickBot="1" x14ac:dyDescent="0.25">
      <c r="A25" s="379" t="s">
        <v>558</v>
      </c>
      <c r="B25" s="395" t="s">
        <v>141</v>
      </c>
      <c r="C25" s="393"/>
      <c r="D25" s="393"/>
      <c r="E25" s="394"/>
      <c r="F25" s="394" t="s">
        <v>142</v>
      </c>
    </row>
    <row r="26" spans="1:6" ht="13.5" thickBot="1" x14ac:dyDescent="0.25">
      <c r="A26" s="379" t="s">
        <v>558</v>
      </c>
      <c r="B26" s="395" t="s">
        <v>568</v>
      </c>
      <c r="C26" s="393"/>
      <c r="D26" s="393"/>
      <c r="E26" s="402">
        <v>0.22170000000000001</v>
      </c>
      <c r="F26" s="394">
        <v>30</v>
      </c>
    </row>
    <row r="27" spans="1:6" ht="13.5" thickBot="1" x14ac:dyDescent="0.25">
      <c r="A27" s="379" t="s">
        <v>558</v>
      </c>
      <c r="B27" s="395" t="s">
        <v>328</v>
      </c>
      <c r="C27" s="393"/>
      <c r="D27" s="393"/>
      <c r="E27" s="402">
        <v>4.4400000000000002E-2</v>
      </c>
      <c r="F27" s="394">
        <v>31</v>
      </c>
    </row>
    <row r="28" spans="1:6" ht="13.5" thickBot="1" x14ac:dyDescent="0.25">
      <c r="A28" s="379" t="s">
        <v>558</v>
      </c>
      <c r="B28" s="395" t="s">
        <v>661</v>
      </c>
      <c r="C28" s="393"/>
      <c r="D28" s="393"/>
      <c r="E28" s="394"/>
      <c r="F28" s="394">
        <v>38</v>
      </c>
    </row>
    <row r="29" spans="1:6" ht="13.5" thickBot="1" x14ac:dyDescent="0.25">
      <c r="A29" s="379" t="s">
        <v>558</v>
      </c>
      <c r="B29" s="395" t="s">
        <v>662</v>
      </c>
      <c r="C29" s="393"/>
      <c r="D29" s="393"/>
      <c r="E29" s="394"/>
      <c r="F29" s="394">
        <v>39</v>
      </c>
    </row>
    <row r="30" spans="1:6" ht="13.5" thickBot="1" x14ac:dyDescent="0.25">
      <c r="A30" s="379" t="s">
        <v>558</v>
      </c>
      <c r="B30" s="395" t="s">
        <v>329</v>
      </c>
      <c r="C30" s="393"/>
      <c r="D30" s="393"/>
      <c r="E30" s="402">
        <v>1.0800000000000001E-2</v>
      </c>
      <c r="F30" s="394">
        <v>40</v>
      </c>
    </row>
    <row r="31" spans="1:6" ht="13.5" thickBot="1" x14ac:dyDescent="0.25">
      <c r="A31" s="379" t="s">
        <v>558</v>
      </c>
      <c r="B31" s="395" t="s">
        <v>663</v>
      </c>
      <c r="C31" s="393"/>
      <c r="D31" s="393"/>
      <c r="E31" s="394"/>
      <c r="F31" s="394">
        <v>41</v>
      </c>
    </row>
    <row r="32" spans="1:6" ht="13.5" thickBot="1" x14ac:dyDescent="0.25">
      <c r="A32" s="379" t="s">
        <v>558</v>
      </c>
      <c r="B32" s="395" t="s">
        <v>330</v>
      </c>
      <c r="C32" s="393"/>
      <c r="D32" s="393"/>
      <c r="E32" s="402">
        <v>8.3299999999999999E-2</v>
      </c>
      <c r="F32" s="394">
        <v>42</v>
      </c>
    </row>
    <row r="33" spans="1:6" ht="26.25" thickBot="1" x14ac:dyDescent="0.25">
      <c r="A33" s="379" t="s">
        <v>558</v>
      </c>
      <c r="B33" s="396" t="s">
        <v>143</v>
      </c>
      <c r="C33" s="393"/>
      <c r="D33" s="393"/>
      <c r="E33" s="394"/>
      <c r="F33" s="394">
        <v>43</v>
      </c>
    </row>
    <row r="34" spans="1:6" ht="13.5" thickBot="1" x14ac:dyDescent="0.25">
      <c r="A34" s="379" t="s">
        <v>558</v>
      </c>
      <c r="B34" s="395" t="s">
        <v>664</v>
      </c>
      <c r="C34" s="393"/>
      <c r="D34" s="393"/>
      <c r="E34" s="402">
        <v>2.6200000000000001E-2</v>
      </c>
      <c r="F34" s="394">
        <v>44</v>
      </c>
    </row>
    <row r="35" spans="1:6" ht="13.5" thickBot="1" x14ac:dyDescent="0.25">
      <c r="A35" s="379" t="s">
        <v>558</v>
      </c>
      <c r="B35" s="395" t="s">
        <v>665</v>
      </c>
      <c r="C35" s="393"/>
      <c r="D35" s="393"/>
      <c r="E35" s="402">
        <v>4.9700000000000001E-2</v>
      </c>
      <c r="F35" s="394">
        <v>45</v>
      </c>
    </row>
    <row r="36" spans="1:6" ht="13.5" thickBot="1" x14ac:dyDescent="0.25">
      <c r="A36" s="379" t="s">
        <v>558</v>
      </c>
      <c r="B36" s="395" t="s">
        <v>666</v>
      </c>
      <c r="C36" s="393"/>
      <c r="D36" s="393"/>
      <c r="E36" s="394"/>
      <c r="F36" s="394">
        <v>46</v>
      </c>
    </row>
    <row r="37" spans="1:6" ht="13.5" thickBot="1" x14ac:dyDescent="0.25">
      <c r="A37" s="379" t="s">
        <v>558</v>
      </c>
      <c r="B37" s="395" t="s">
        <v>667</v>
      </c>
      <c r="C37" s="393"/>
      <c r="D37" s="393"/>
      <c r="E37" s="394"/>
      <c r="F37" s="394">
        <v>47</v>
      </c>
    </row>
    <row r="38" spans="1:6" ht="13.5" thickBot="1" x14ac:dyDescent="0.25">
      <c r="A38" s="379" t="s">
        <v>558</v>
      </c>
      <c r="B38" s="395" t="s">
        <v>668</v>
      </c>
      <c r="C38" s="393"/>
      <c r="D38" s="393"/>
      <c r="E38" s="394"/>
      <c r="F38" s="394">
        <v>48</v>
      </c>
    </row>
    <row r="39" spans="1:6" ht="13.5" thickBot="1" x14ac:dyDescent="0.25">
      <c r="A39" s="379" t="s">
        <v>558</v>
      </c>
      <c r="B39" s="395" t="s">
        <v>669</v>
      </c>
      <c r="C39" s="393"/>
      <c r="D39" s="393"/>
      <c r="E39" s="394"/>
      <c r="F39" s="394">
        <v>49</v>
      </c>
    </row>
    <row r="40" spans="1:6" ht="13.5" thickBot="1" x14ac:dyDescent="0.25">
      <c r="A40" s="379" t="s">
        <v>558</v>
      </c>
      <c r="B40" s="395" t="s">
        <v>331</v>
      </c>
      <c r="C40" s="393"/>
      <c r="D40" s="393"/>
      <c r="E40" s="402">
        <v>2.8899999999999999E-2</v>
      </c>
      <c r="F40" s="394">
        <v>50</v>
      </c>
    </row>
    <row r="41" spans="1:6" ht="13.5" thickBot="1" x14ac:dyDescent="0.25">
      <c r="A41" s="379" t="s">
        <v>558</v>
      </c>
      <c r="B41" s="395" t="s">
        <v>918</v>
      </c>
      <c r="C41" s="393"/>
      <c r="D41" s="393"/>
      <c r="E41" s="402">
        <v>6.3200000000000006E-2</v>
      </c>
      <c r="F41" s="394">
        <v>51</v>
      </c>
    </row>
    <row r="42" spans="1:6" ht="13.5" thickBot="1" x14ac:dyDescent="0.25">
      <c r="A42" s="379" t="s">
        <v>558</v>
      </c>
      <c r="B42" s="395" t="s">
        <v>565</v>
      </c>
      <c r="C42" s="393"/>
      <c r="D42" s="393"/>
      <c r="E42" s="402">
        <v>0.23860000000000001</v>
      </c>
      <c r="F42" s="394">
        <v>52</v>
      </c>
    </row>
    <row r="43" spans="1:6" ht="13.5" thickBot="1" x14ac:dyDescent="0.25">
      <c r="A43" s="379" t="s">
        <v>558</v>
      </c>
      <c r="B43" s="395" t="s">
        <v>885</v>
      </c>
      <c r="C43" s="393"/>
      <c r="D43" s="393"/>
      <c r="E43" s="402">
        <v>2.1499999999999998E-2</v>
      </c>
      <c r="F43" s="394">
        <v>54</v>
      </c>
    </row>
    <row r="44" spans="1:6" x14ac:dyDescent="0.2">
      <c r="A44" s="379" t="s">
        <v>558</v>
      </c>
      <c r="B44" s="397" t="s">
        <v>332</v>
      </c>
      <c r="C44" s="398"/>
      <c r="D44" s="398"/>
      <c r="E44" s="398"/>
      <c r="F44" s="399"/>
    </row>
    <row r="45" spans="1:6" x14ac:dyDescent="0.2">
      <c r="A45" s="379" t="s">
        <v>558</v>
      </c>
      <c r="B45" s="304" t="s">
        <v>795</v>
      </c>
      <c r="C45" s="57">
        <f>SUM(C6:C44)</f>
        <v>0</v>
      </c>
      <c r="D45" s="57">
        <f>SUM(D6:D44)</f>
        <v>0</v>
      </c>
      <c r="E45" s="57">
        <f>SUM(E6:E44)</f>
        <v>1</v>
      </c>
      <c r="F45" s="400"/>
    </row>
    <row r="46" spans="1:6" x14ac:dyDescent="0.2"/>
  </sheetData>
  <mergeCells count="2">
    <mergeCell ref="A1:E1"/>
    <mergeCell ref="B4:F4"/>
  </mergeCells>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75" zeroHeight="1" x14ac:dyDescent="0.2"/>
  <cols>
    <col min="1" max="1" width="88.7109375" style="49" customWidth="1"/>
    <col min="2" max="2" width="0.85546875" style="38" customWidth="1"/>
    <col min="3" max="16384" width="0" style="38" hidden="1"/>
  </cols>
  <sheetData>
    <row r="1" spans="1:1" ht="18" x14ac:dyDescent="0.2">
      <c r="A1" s="43" t="s">
        <v>428</v>
      </c>
    </row>
    <row r="2" spans="1:1" ht="25.5" x14ac:dyDescent="0.2">
      <c r="A2" s="44" t="s">
        <v>512</v>
      </c>
    </row>
    <row r="3" spans="1:1" x14ac:dyDescent="0.2">
      <c r="A3" s="44"/>
    </row>
    <row r="4" spans="1:1" ht="25.5" x14ac:dyDescent="0.2">
      <c r="A4" s="45" t="s">
        <v>513</v>
      </c>
    </row>
    <row r="5" spans="1:1" x14ac:dyDescent="0.2">
      <c r="A5" s="46"/>
    </row>
    <row r="6" spans="1:1" ht="38.25" x14ac:dyDescent="0.2">
      <c r="A6" s="44" t="s">
        <v>926</v>
      </c>
    </row>
    <row r="7" spans="1:1" ht="38.25" x14ac:dyDescent="0.2">
      <c r="A7" s="44" t="s">
        <v>337</v>
      </c>
    </row>
    <row r="8" spans="1:1" x14ac:dyDescent="0.2">
      <c r="A8" s="44" t="s">
        <v>338</v>
      </c>
    </row>
    <row r="9" spans="1:1" ht="25.5" x14ac:dyDescent="0.2">
      <c r="A9" s="44" t="s">
        <v>927</v>
      </c>
    </row>
    <row r="10" spans="1:1" ht="44.25" customHeight="1" x14ac:dyDescent="0.2">
      <c r="A10" s="67" t="s">
        <v>920</v>
      </c>
    </row>
    <row r="11" spans="1:1" ht="51" x14ac:dyDescent="0.2">
      <c r="A11" s="44" t="s">
        <v>438</v>
      </c>
    </row>
    <row r="12" spans="1:1" ht="38.25" x14ac:dyDescent="0.2">
      <c r="A12" s="44" t="s">
        <v>439</v>
      </c>
    </row>
    <row r="13" spans="1:1" ht="38.25" x14ac:dyDescent="0.2">
      <c r="A13" s="44" t="s">
        <v>921</v>
      </c>
    </row>
    <row r="14" spans="1:1" ht="25.5" x14ac:dyDescent="0.2">
      <c r="A14" s="44" t="s">
        <v>440</v>
      </c>
    </row>
    <row r="15" spans="1:1" ht="89.25" x14ac:dyDescent="0.2">
      <c r="A15" s="44" t="s">
        <v>447</v>
      </c>
    </row>
    <row r="16" spans="1:1" x14ac:dyDescent="0.2">
      <c r="A16" s="44" t="s">
        <v>922</v>
      </c>
    </row>
    <row r="17" spans="1:1" x14ac:dyDescent="0.2">
      <c r="A17" s="44" t="s">
        <v>626</v>
      </c>
    </row>
    <row r="18" spans="1:1" ht="38.25" x14ac:dyDescent="0.2">
      <c r="A18" s="44" t="s">
        <v>627</v>
      </c>
    </row>
    <row r="19" spans="1:1" ht="25.5" x14ac:dyDescent="0.2">
      <c r="A19" s="44" t="s">
        <v>628</v>
      </c>
    </row>
    <row r="20" spans="1:1" ht="38.25" x14ac:dyDescent="0.2">
      <c r="A20" s="68" t="s">
        <v>397</v>
      </c>
    </row>
    <row r="21" spans="1:1" ht="63.75" x14ac:dyDescent="0.2">
      <c r="A21" s="44" t="s">
        <v>928</v>
      </c>
    </row>
    <row r="22" spans="1:1" x14ac:dyDescent="0.2">
      <c r="A22" s="44" t="s">
        <v>629</v>
      </c>
    </row>
    <row r="23" spans="1:1" x14ac:dyDescent="0.2">
      <c r="A23" s="44" t="s">
        <v>630</v>
      </c>
    </row>
    <row r="24" spans="1:1" ht="25.5" x14ac:dyDescent="0.2">
      <c r="A24" s="44" t="s">
        <v>631</v>
      </c>
    </row>
    <row r="25" spans="1:1" ht="38.25" x14ac:dyDescent="0.2">
      <c r="A25" s="44" t="s">
        <v>632</v>
      </c>
    </row>
    <row r="26" spans="1:1" ht="38.25" x14ac:dyDescent="0.2">
      <c r="A26" s="44" t="s">
        <v>378</v>
      </c>
    </row>
    <row r="27" spans="1:1" ht="25.5" x14ac:dyDescent="0.2">
      <c r="A27" s="44" t="s">
        <v>929</v>
      </c>
    </row>
    <row r="28" spans="1:1" ht="38.25" x14ac:dyDescent="0.2">
      <c r="A28" s="44" t="s">
        <v>379</v>
      </c>
    </row>
    <row r="29" spans="1:1" ht="25.5" x14ac:dyDescent="0.2">
      <c r="A29" s="44" t="s">
        <v>1053</v>
      </c>
    </row>
    <row r="30" spans="1:1" ht="51" x14ac:dyDescent="0.2">
      <c r="A30" s="44" t="s">
        <v>380</v>
      </c>
    </row>
    <row r="31" spans="1:1" ht="25.5" x14ac:dyDescent="0.2">
      <c r="A31" s="67" t="s">
        <v>771</v>
      </c>
    </row>
    <row r="32" spans="1:1" ht="25.5" x14ac:dyDescent="0.2">
      <c r="A32" s="44" t="s">
        <v>381</v>
      </c>
    </row>
    <row r="33" spans="1:1" ht="25.5" x14ac:dyDescent="0.2">
      <c r="A33" s="44" t="s">
        <v>930</v>
      </c>
    </row>
    <row r="34" spans="1:1" ht="38.25" x14ac:dyDescent="0.2">
      <c r="A34" s="44" t="s">
        <v>1066</v>
      </c>
    </row>
    <row r="35" spans="1:1" ht="25.5" x14ac:dyDescent="0.2">
      <c r="A35" s="44" t="s">
        <v>1067</v>
      </c>
    </row>
    <row r="36" spans="1:1" ht="51" x14ac:dyDescent="0.2">
      <c r="A36" s="44" t="s">
        <v>1068</v>
      </c>
    </row>
    <row r="37" spans="1:1" ht="25.5" x14ac:dyDescent="0.2">
      <c r="A37" s="44" t="s">
        <v>382</v>
      </c>
    </row>
    <row r="38" spans="1:1" ht="25.5" x14ac:dyDescent="0.2">
      <c r="A38" s="44" t="s">
        <v>383</v>
      </c>
    </row>
    <row r="39" spans="1:1" ht="25.5" x14ac:dyDescent="0.2">
      <c r="A39" s="44" t="s">
        <v>384</v>
      </c>
    </row>
    <row r="40" spans="1:1" ht="38.25" x14ac:dyDescent="0.2">
      <c r="A40" s="44" t="s">
        <v>1054</v>
      </c>
    </row>
    <row r="41" spans="1:1" ht="63.75" x14ac:dyDescent="0.2">
      <c r="A41" s="44" t="s">
        <v>385</v>
      </c>
    </row>
    <row r="42" spans="1:1" x14ac:dyDescent="0.2">
      <c r="A42" s="44" t="s">
        <v>386</v>
      </c>
    </row>
    <row r="43" spans="1:1" ht="25.5" x14ac:dyDescent="0.2">
      <c r="A43" s="44" t="s">
        <v>387</v>
      </c>
    </row>
    <row r="44" spans="1:1" ht="69" customHeight="1" x14ac:dyDescent="0.2">
      <c r="A44" s="67" t="s">
        <v>135</v>
      </c>
    </row>
    <row r="45" spans="1:1" ht="110.25" customHeight="1" x14ac:dyDescent="0.2">
      <c r="A45" s="67" t="s">
        <v>788</v>
      </c>
    </row>
    <row r="46" spans="1:1" ht="34.5" customHeight="1" x14ac:dyDescent="0.2">
      <c r="A46" s="67" t="s">
        <v>789</v>
      </c>
    </row>
    <row r="47" spans="1:1" ht="25.5" x14ac:dyDescent="0.2">
      <c r="A47" s="44" t="s">
        <v>689</v>
      </c>
    </row>
    <row r="48" spans="1:1" ht="38.25" x14ac:dyDescent="0.2">
      <c r="A48" s="44" t="s">
        <v>690</v>
      </c>
    </row>
    <row r="49" spans="1:1" ht="38.25" x14ac:dyDescent="0.2">
      <c r="A49" s="44" t="s">
        <v>691</v>
      </c>
    </row>
    <row r="50" spans="1:1" ht="25.5" x14ac:dyDescent="0.2">
      <c r="A50" s="44" t="s">
        <v>402</v>
      </c>
    </row>
    <row r="51" spans="1:1" ht="63.75" x14ac:dyDescent="0.2">
      <c r="A51" s="44" t="s">
        <v>846</v>
      </c>
    </row>
    <row r="52" spans="1:1" ht="25.5" x14ac:dyDescent="0.2">
      <c r="A52" s="44" t="s">
        <v>847</v>
      </c>
    </row>
    <row r="53" spans="1:1" ht="38.25" x14ac:dyDescent="0.2">
      <c r="A53" s="44" t="s">
        <v>848</v>
      </c>
    </row>
    <row r="54" spans="1:1" ht="38.25" x14ac:dyDescent="0.2">
      <c r="A54" s="44" t="s">
        <v>849</v>
      </c>
    </row>
    <row r="55" spans="1:1" ht="38.25" x14ac:dyDescent="0.2">
      <c r="A55" s="44" t="s">
        <v>850</v>
      </c>
    </row>
    <row r="56" spans="1:1" ht="51" x14ac:dyDescent="0.2">
      <c r="A56" s="44" t="s">
        <v>851</v>
      </c>
    </row>
    <row r="57" spans="1:1" ht="51" x14ac:dyDescent="0.2">
      <c r="A57" s="44" t="s">
        <v>852</v>
      </c>
    </row>
    <row r="58" spans="1:1" ht="38.25" x14ac:dyDescent="0.2">
      <c r="A58" s="44" t="s">
        <v>1055</v>
      </c>
    </row>
    <row r="59" spans="1:1" x14ac:dyDescent="0.2">
      <c r="A59" s="44" t="s">
        <v>853</v>
      </c>
    </row>
    <row r="60" spans="1:1" ht="38.25" x14ac:dyDescent="0.2">
      <c r="A60" s="44" t="s">
        <v>854</v>
      </c>
    </row>
    <row r="61" spans="1:1" ht="25.5" x14ac:dyDescent="0.2">
      <c r="A61" s="44" t="s">
        <v>1056</v>
      </c>
    </row>
    <row r="62" spans="1:1" ht="25.5" x14ac:dyDescent="0.2">
      <c r="A62" s="44" t="s">
        <v>855</v>
      </c>
    </row>
    <row r="63" spans="1:1" ht="63.75" x14ac:dyDescent="0.2">
      <c r="A63" s="44" t="s">
        <v>648</v>
      </c>
    </row>
    <row r="64" spans="1:1" ht="25.5" x14ac:dyDescent="0.2">
      <c r="A64" s="67" t="s">
        <v>790</v>
      </c>
    </row>
    <row r="65" spans="1:1" ht="25.5" x14ac:dyDescent="0.2">
      <c r="A65" s="44" t="s">
        <v>931</v>
      </c>
    </row>
    <row r="66" spans="1:1" ht="38.25" x14ac:dyDescent="0.2">
      <c r="A66" s="44" t="s">
        <v>840</v>
      </c>
    </row>
    <row r="67" spans="1:1" ht="25.5" x14ac:dyDescent="0.2">
      <c r="A67" s="44" t="s">
        <v>923</v>
      </c>
    </row>
    <row r="68" spans="1:1" ht="25.5" x14ac:dyDescent="0.2">
      <c r="A68" s="44" t="s">
        <v>841</v>
      </c>
    </row>
    <row r="69" spans="1:1" ht="38.25" x14ac:dyDescent="0.2">
      <c r="A69" s="44" t="s">
        <v>842</v>
      </c>
    </row>
    <row r="70" spans="1:1" ht="25.5" x14ac:dyDescent="0.2">
      <c r="A70" s="44" t="s">
        <v>843</v>
      </c>
    </row>
    <row r="71" spans="1:1" x14ac:dyDescent="0.2">
      <c r="A71" s="44" t="s">
        <v>844</v>
      </c>
    </row>
    <row r="72" spans="1:1" ht="25.5" x14ac:dyDescent="0.2">
      <c r="A72" s="66" t="s">
        <v>642</v>
      </c>
    </row>
    <row r="73" spans="1:1" ht="38.25" x14ac:dyDescent="0.2">
      <c r="A73" s="44" t="s">
        <v>764</v>
      </c>
    </row>
    <row r="74" spans="1:1" ht="38.25" x14ac:dyDescent="0.2">
      <c r="A74" s="44" t="s">
        <v>932</v>
      </c>
    </row>
    <row r="75" spans="1:1" x14ac:dyDescent="0.2">
      <c r="A75" s="44" t="s">
        <v>933</v>
      </c>
    </row>
    <row r="76" spans="1:1" ht="38.25" x14ac:dyDescent="0.2">
      <c r="A76" s="44" t="s">
        <v>765</v>
      </c>
    </row>
    <row r="77" spans="1:1" ht="59.25" customHeight="1" x14ac:dyDescent="0.2">
      <c r="A77" s="67" t="s">
        <v>791</v>
      </c>
    </row>
    <row r="78" spans="1:1" ht="25.5" x14ac:dyDescent="0.2">
      <c r="A78" s="44" t="s">
        <v>79</v>
      </c>
    </row>
    <row r="79" spans="1:1" ht="25.5" x14ac:dyDescent="0.2">
      <c r="A79" s="44" t="s">
        <v>934</v>
      </c>
    </row>
    <row r="80" spans="1:1" ht="38.25" x14ac:dyDescent="0.2">
      <c r="A80" s="68" t="s">
        <v>398</v>
      </c>
    </row>
    <row r="81" spans="1:1" ht="25.5" x14ac:dyDescent="0.2">
      <c r="A81" s="72" t="s">
        <v>924</v>
      </c>
    </row>
    <row r="82" spans="1:1" ht="25.5" x14ac:dyDescent="0.2">
      <c r="A82" s="44" t="s">
        <v>80</v>
      </c>
    </row>
    <row r="83" spans="1:1" ht="25.5" x14ac:dyDescent="0.2">
      <c r="A83" s="44" t="s">
        <v>935</v>
      </c>
    </row>
    <row r="84" spans="1:1" ht="38.25" x14ac:dyDescent="0.2">
      <c r="A84" s="44" t="s">
        <v>81</v>
      </c>
    </row>
    <row r="85" spans="1:1" ht="25.5" x14ac:dyDescent="0.2">
      <c r="A85" s="44" t="s">
        <v>82</v>
      </c>
    </row>
    <row r="86" spans="1:1" ht="25.5" x14ac:dyDescent="0.2">
      <c r="A86" s="44" t="s">
        <v>83</v>
      </c>
    </row>
    <row r="87" spans="1:1" ht="25.5" x14ac:dyDescent="0.2">
      <c r="A87" s="44" t="s">
        <v>1062</v>
      </c>
    </row>
    <row r="88" spans="1:1" ht="25.5" x14ac:dyDescent="0.2">
      <c r="A88" s="44" t="s">
        <v>936</v>
      </c>
    </row>
    <row r="89" spans="1:1" ht="51" x14ac:dyDescent="0.2">
      <c r="A89" s="44" t="s">
        <v>649</v>
      </c>
    </row>
    <row r="90" spans="1:1" ht="38.25" x14ac:dyDescent="0.2">
      <c r="A90" s="44" t="s">
        <v>650</v>
      </c>
    </row>
    <row r="91" spans="1:1" ht="38.25" x14ac:dyDescent="0.2">
      <c r="A91" s="44" t="s">
        <v>651</v>
      </c>
    </row>
    <row r="92" spans="1:1" ht="38.25" x14ac:dyDescent="0.2">
      <c r="A92" s="47" t="s">
        <v>1057</v>
      </c>
    </row>
    <row r="93" spans="1:1" ht="51" x14ac:dyDescent="0.2">
      <c r="A93" s="47" t="s">
        <v>1058</v>
      </c>
    </row>
    <row r="94" spans="1:1" ht="51" x14ac:dyDescent="0.2">
      <c r="A94" s="47" t="s">
        <v>1059</v>
      </c>
    </row>
    <row r="95" spans="1:1" ht="38.25" x14ac:dyDescent="0.2">
      <c r="A95" s="44" t="s">
        <v>30</v>
      </c>
    </row>
    <row r="96" spans="1:1" ht="25.5" x14ac:dyDescent="0.2">
      <c r="A96" s="44" t="s">
        <v>31</v>
      </c>
    </row>
    <row r="97" spans="1:1" ht="38.25" x14ac:dyDescent="0.2">
      <c r="A97" s="44" t="s">
        <v>32</v>
      </c>
    </row>
    <row r="98" spans="1:1" x14ac:dyDescent="0.2">
      <c r="A98" s="44" t="s">
        <v>33</v>
      </c>
    </row>
    <row r="99" spans="1:1" ht="25.5" x14ac:dyDescent="0.2">
      <c r="A99" s="44" t="s">
        <v>714</v>
      </c>
    </row>
    <row r="100" spans="1:1" ht="38.25" x14ac:dyDescent="0.2">
      <c r="A100" s="44" t="s">
        <v>715</v>
      </c>
    </row>
    <row r="101" spans="1:1" ht="38.25" x14ac:dyDescent="0.2">
      <c r="A101" s="44" t="s">
        <v>716</v>
      </c>
    </row>
    <row r="102" spans="1:1" ht="25.5" x14ac:dyDescent="0.2">
      <c r="A102" s="44" t="s">
        <v>717</v>
      </c>
    </row>
    <row r="103" spans="1:1" s="82" customFormat="1" ht="76.5" x14ac:dyDescent="0.2">
      <c r="A103" s="72" t="s">
        <v>1061</v>
      </c>
    </row>
    <row r="104" spans="1:1" ht="38.25" x14ac:dyDescent="0.2">
      <c r="A104" s="44" t="s">
        <v>718</v>
      </c>
    </row>
    <row r="105" spans="1:1" ht="25.5" x14ac:dyDescent="0.2">
      <c r="A105" s="44" t="s">
        <v>937</v>
      </c>
    </row>
    <row r="106" spans="1:1" ht="25.5" x14ac:dyDescent="0.2">
      <c r="A106" s="44" t="s">
        <v>938</v>
      </c>
    </row>
    <row r="107" spans="1:1" ht="38.25" x14ac:dyDescent="0.2">
      <c r="A107" s="44" t="s">
        <v>719</v>
      </c>
    </row>
    <row r="108" spans="1:1" ht="76.5" x14ac:dyDescent="0.2">
      <c r="A108" s="44" t="s">
        <v>104</v>
      </c>
    </row>
    <row r="109" spans="1:1" ht="25.5" x14ac:dyDescent="0.2">
      <c r="A109" s="44" t="s">
        <v>105</v>
      </c>
    </row>
    <row r="110" spans="1:1" ht="38.25" x14ac:dyDescent="0.2">
      <c r="A110" s="44" t="s">
        <v>106</v>
      </c>
    </row>
    <row r="111" spans="1:1" ht="38.25" x14ac:dyDescent="0.2">
      <c r="A111" s="44" t="s">
        <v>107</v>
      </c>
    </row>
    <row r="112" spans="1:1" ht="25.5" x14ac:dyDescent="0.2">
      <c r="A112" s="44" t="s">
        <v>108</v>
      </c>
    </row>
    <row r="113" spans="1:1" ht="38.25" x14ac:dyDescent="0.2">
      <c r="A113" s="44" t="s">
        <v>109</v>
      </c>
    </row>
    <row r="114" spans="1:1" ht="63.75" x14ac:dyDescent="0.2">
      <c r="A114" s="44" t="s">
        <v>939</v>
      </c>
    </row>
    <row r="115" spans="1:1" ht="25.5" x14ac:dyDescent="0.2">
      <c r="A115" s="44" t="s">
        <v>623</v>
      </c>
    </row>
    <row r="116" spans="1:1" ht="25.5" x14ac:dyDescent="0.2">
      <c r="A116" s="44" t="s">
        <v>624</v>
      </c>
    </row>
    <row r="117" spans="1:1" ht="38.25" x14ac:dyDescent="0.2">
      <c r="A117" s="44" t="s">
        <v>625</v>
      </c>
    </row>
    <row r="118" spans="1:1" ht="38.25" x14ac:dyDescent="0.2">
      <c r="A118" s="44" t="s">
        <v>114</v>
      </c>
    </row>
    <row r="119" spans="1:1" ht="25.5" x14ac:dyDescent="0.2">
      <c r="A119" s="44" t="s">
        <v>115</v>
      </c>
    </row>
    <row r="120" spans="1:1" x14ac:dyDescent="0.2">
      <c r="A120" s="44" t="s">
        <v>116</v>
      </c>
    </row>
    <row r="121" spans="1:1" ht="25.5" x14ac:dyDescent="0.2">
      <c r="A121" s="44" t="s">
        <v>117</v>
      </c>
    </row>
    <row r="122" spans="1:1" ht="38.25" x14ac:dyDescent="0.2">
      <c r="A122" s="44" t="s">
        <v>940</v>
      </c>
    </row>
    <row r="123" spans="1:1" ht="25.5" x14ac:dyDescent="0.2">
      <c r="A123" s="44" t="s">
        <v>1060</v>
      </c>
    </row>
    <row r="124" spans="1:1" ht="25.5" x14ac:dyDescent="0.2">
      <c r="A124" s="44" t="s">
        <v>118</v>
      </c>
    </row>
    <row r="125" spans="1:1" ht="38.25" x14ac:dyDescent="0.2">
      <c r="A125" s="44" t="s">
        <v>941</v>
      </c>
    </row>
    <row r="126" spans="1:1" ht="25.5" x14ac:dyDescent="0.2">
      <c r="A126" s="44" t="s">
        <v>942</v>
      </c>
    </row>
    <row r="127" spans="1:1" ht="38.25" x14ac:dyDescent="0.2">
      <c r="A127" s="44" t="s">
        <v>875</v>
      </c>
    </row>
    <row r="128" spans="1:1" ht="25.5" x14ac:dyDescent="0.2">
      <c r="A128" s="44" t="s">
        <v>845</v>
      </c>
    </row>
    <row r="129" spans="1:1" ht="25.5" x14ac:dyDescent="0.2">
      <c r="A129" s="44" t="s">
        <v>731</v>
      </c>
    </row>
    <row r="130" spans="1:1" ht="25.5" x14ac:dyDescent="0.2">
      <c r="A130" s="44" t="s">
        <v>925</v>
      </c>
    </row>
    <row r="131" spans="1:1" ht="25.5" x14ac:dyDescent="0.2">
      <c r="A131" s="44" t="s">
        <v>943</v>
      </c>
    </row>
    <row r="132" spans="1:1" ht="38.25" x14ac:dyDescent="0.2">
      <c r="A132" s="44" t="s">
        <v>466</v>
      </c>
    </row>
    <row r="133" spans="1:1" x14ac:dyDescent="0.2"/>
    <row r="134" spans="1:1" x14ac:dyDescent="0.2">
      <c r="A134" s="48" t="s">
        <v>579</v>
      </c>
    </row>
    <row r="135" spans="1:1" x14ac:dyDescent="0.2"/>
    <row r="136" spans="1:1" x14ac:dyDescent="0.2">
      <c r="A136" s="65" t="s">
        <v>401</v>
      </c>
    </row>
    <row r="137" spans="1:1" ht="51" x14ac:dyDescent="0.2">
      <c r="A137" s="66" t="s">
        <v>769</v>
      </c>
    </row>
    <row r="138" spans="1:1" ht="25.5" x14ac:dyDescent="0.2">
      <c r="A138" s="44" t="s">
        <v>796</v>
      </c>
    </row>
    <row r="139" spans="1:1" ht="51" x14ac:dyDescent="0.2">
      <c r="A139" s="44" t="s">
        <v>770</v>
      </c>
    </row>
    <row r="140" spans="1:1" ht="25.5" x14ac:dyDescent="0.2">
      <c r="A140" s="66" t="s">
        <v>768</v>
      </c>
    </row>
    <row r="141" spans="1:1" ht="25.5" x14ac:dyDescent="0.2">
      <c r="A141" s="44" t="s">
        <v>580</v>
      </c>
    </row>
    <row r="142" spans="1:1" ht="38.25" x14ac:dyDescent="0.2">
      <c r="A142" s="44" t="s">
        <v>670</v>
      </c>
    </row>
    <row r="143" spans="1:1" ht="25.5" x14ac:dyDescent="0.2">
      <c r="A143" s="44" t="s">
        <v>429</v>
      </c>
    </row>
    <row r="144" spans="1:1" ht="25.5" x14ac:dyDescent="0.2">
      <c r="A144" s="44" t="s">
        <v>643</v>
      </c>
    </row>
    <row r="145" spans="1:1" ht="63.75" x14ac:dyDescent="0.2">
      <c r="A145" s="44" t="s">
        <v>430</v>
      </c>
    </row>
    <row r="146" spans="1:1" x14ac:dyDescent="0.2">
      <c r="A146" s="44" t="s">
        <v>418</v>
      </c>
    </row>
    <row r="147" spans="1:1" x14ac:dyDescent="0.2">
      <c r="A147" s="45" t="s">
        <v>570</v>
      </c>
    </row>
    <row r="148" spans="1:1" x14ac:dyDescent="0.2">
      <c r="A148" s="45" t="s">
        <v>571</v>
      </c>
    </row>
    <row r="149" spans="1:1" x14ac:dyDescent="0.2">
      <c r="A149" s="45" t="s">
        <v>572</v>
      </c>
    </row>
    <row r="150" spans="1:1" x14ac:dyDescent="0.2">
      <c r="A150" s="45" t="s">
        <v>573</v>
      </c>
    </row>
    <row r="151" spans="1:1" x14ac:dyDescent="0.2">
      <c r="A151" s="45" t="s">
        <v>574</v>
      </c>
    </row>
    <row r="152" spans="1:1" x14ac:dyDescent="0.2">
      <c r="A152" s="45" t="s">
        <v>575</v>
      </c>
    </row>
    <row r="153" spans="1:1" x14ac:dyDescent="0.2">
      <c r="A153" s="45" t="s">
        <v>576</v>
      </c>
    </row>
    <row r="154" spans="1:1" x14ac:dyDescent="0.2">
      <c r="A154" s="45" t="s">
        <v>577</v>
      </c>
    </row>
    <row r="155" spans="1:1" x14ac:dyDescent="0.2">
      <c r="A155" s="45" t="s">
        <v>578</v>
      </c>
    </row>
    <row r="156" spans="1:1" ht="25.5" x14ac:dyDescent="0.2">
      <c r="A156" s="44" t="s">
        <v>644</v>
      </c>
    </row>
    <row r="157" spans="1:1" ht="25.5" x14ac:dyDescent="0.2">
      <c r="A157" s="74" t="s">
        <v>967</v>
      </c>
    </row>
    <row r="158" spans="1:1" ht="25.5" x14ac:dyDescent="0.2">
      <c r="A158" s="44" t="s">
        <v>683</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87E1805603E409C48CB4C850E80F2" ma:contentTypeVersion="9" ma:contentTypeDescription="Create a new document." ma:contentTypeScope="" ma:versionID="b0d14c9350b06f943873e328ff05e7b3">
  <xsd:schema xmlns:xsd="http://www.w3.org/2001/XMLSchema" xmlns:xs="http://www.w3.org/2001/XMLSchema" xmlns:p="http://schemas.microsoft.com/office/2006/metadata/properties" xmlns:ns3="a314474c-f518-4f45-8136-da682b80f2b8" targetNamespace="http://schemas.microsoft.com/office/2006/metadata/properties" ma:root="true" ma:fieldsID="6680031e3c48ecd76134e035f29d7b10" ns3:_="">
    <xsd:import namespace="a314474c-f518-4f45-8136-da682b80f2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4474c-f518-4f45-8136-da682b80f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60178-4D59-4633-ABD0-84237A78E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4474c-f518-4f45-8136-da682b80f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FB578A-059D-490A-9034-F990FF6374AC}">
  <ds:schemaRefs>
    <ds:schemaRef ds:uri="http://schemas.microsoft.com/office/2006/metadata/properties"/>
    <ds:schemaRef ds:uri="a314474c-f518-4f45-8136-da682b80f2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B38018B-54A0-4523-B622-691AED5EFE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2016-01-14T13:17:04Z</cp:lastPrinted>
  <dcterms:created xsi:type="dcterms:W3CDTF">2001-06-11T17:38:48Z</dcterms:created>
  <dcterms:modified xsi:type="dcterms:W3CDTF">2020-02-07T18:17:59Z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0x0101009D487E1805603E409C48CB4C850E80F2</vt:lpwstr>
  </property>
</Properties>
</file>